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Data Files\Summer Netball\2025-26\"/>
    </mc:Choice>
  </mc:AlternateContent>
  <xr:revisionPtr revIDLastSave="0" documentId="13_ncr:1_{97AD7F54-A3B8-40B5-8979-5D0B8EA0B01E}" xr6:coauthVersionLast="47" xr6:coauthVersionMax="47" xr10:uidLastSave="{00000000-0000-0000-0000-000000000000}"/>
  <bookViews>
    <workbookView xWindow="-108" yWindow="-108" windowWidth="23256" windowHeight="12456" xr2:uid="{BEC1E130-A01E-4F8D-B58F-37E68B0BA876}"/>
  </bookViews>
  <sheets>
    <sheet name="Nomination" sheetId="1" r:id="rId1"/>
    <sheet name="Reference" sheetId="2" state="hidden" r:id="rId2"/>
  </sheets>
  <definedNames>
    <definedName name="AGE_YEAR">Reference!$B$7</definedName>
    <definedName name="BADGES">Reference!$A$23:$A$26</definedName>
    <definedName name="GRADE_TABLE">Reference!$A$12:$A$19</definedName>
    <definedName name="_xlnm.Print_Area" localSheetId="0">Nomination!$A$1:$I$44</definedName>
    <definedName name="REG_LINK">Reference!$B$8</definedName>
    <definedName name="SEASON">Reference!$B$6</definedName>
    <definedName name="SNR_GRADES">Reference!#REF!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9" i="1" l="1"/>
  <c r="B8" i="2"/>
  <c r="B2" i="1" l="1"/>
  <c r="B7" i="2"/>
  <c r="A42" i="1" s="1"/>
  <c r="I30" i="1"/>
  <c r="I29" i="1"/>
  <c r="I28" i="1"/>
  <c r="I27" i="1"/>
  <c r="I26" i="1"/>
  <c r="I25" i="1"/>
  <c r="I24" i="1"/>
  <c r="I23" i="1"/>
  <c r="I22" i="1"/>
  <c r="I21" i="1"/>
  <c r="I20" i="1"/>
  <c r="I19" i="1" l="1"/>
</calcChain>
</file>

<file path=xl/sharedStrings.xml><?xml version="1.0" encoding="utf-8"?>
<sst xmlns="http://schemas.openxmlformats.org/spreadsheetml/2006/main" count="65" uniqueCount="61">
  <si>
    <t>Last Club Played For</t>
  </si>
  <si>
    <t>WINTER EXPERIENCE</t>
  </si>
  <si>
    <t>SUMMER EXPERIENCE</t>
  </si>
  <si>
    <t>Team Name</t>
  </si>
  <si>
    <t>Year Last Played</t>
  </si>
  <si>
    <t>Date of Birth</t>
  </si>
  <si>
    <t>MID HILLS NETBALL ASSOCIATION</t>
  </si>
  <si>
    <t>Grade Nominated:</t>
  </si>
  <si>
    <t>Team Name:</t>
  </si>
  <si>
    <t>Senior 1</t>
  </si>
  <si>
    <t>Senior 3</t>
  </si>
  <si>
    <t>Senior 2</t>
  </si>
  <si>
    <t>Senior 4</t>
  </si>
  <si>
    <t>Senior 5</t>
  </si>
  <si>
    <t>Senior 6</t>
  </si>
  <si>
    <t>Senior 7</t>
  </si>
  <si>
    <t>Senior 8</t>
  </si>
  <si>
    <t>Email:</t>
  </si>
  <si>
    <t>Contact Name:</t>
  </si>
  <si>
    <t>Phone:</t>
  </si>
  <si>
    <t>TEAM CONTACT</t>
  </si>
  <si>
    <t>Umpire's Name:</t>
  </si>
  <si>
    <t>None</t>
  </si>
  <si>
    <t>C badge</t>
  </si>
  <si>
    <t>B badge</t>
  </si>
  <si>
    <t>A badge</t>
  </si>
  <si>
    <t>Your Name:</t>
  </si>
  <si>
    <t xml:space="preserve">I acknowledge that entry of a team into the MHNA Summer Competition is acceptance of these regulations and that acceptance of this nomination is subject to my deposit being received by MHNA. </t>
  </si>
  <si>
    <t xml:space="preserve">CLOSING DATE FOR NOMINATIONS: </t>
  </si>
  <si>
    <t>Badge Held:</t>
  </si>
  <si>
    <t>Grade/
Div</t>
  </si>
  <si>
    <t>PLEASE ENSURE YOUR UMPIRE IS ABLE TO UMPIRE AT THE LEVEL (OR HIGHER) OF THE GRADE NOMINATED</t>
  </si>
  <si>
    <t xml:space="preserve"> Team Contact will receive all correspondence. This should be the Coach, Team Manager or a regular Player.</t>
  </si>
  <si>
    <t>Age at 31 Dec</t>
  </si>
  <si>
    <t>Teams using an existing club uniform must have permission from the club</t>
  </si>
  <si>
    <t>Player Name
(alphabetical by surname)</t>
  </si>
  <si>
    <t>Submit this form in Excel format only, to:</t>
  </si>
  <si>
    <t>grading.mhna@outlook.com</t>
  </si>
  <si>
    <t>No photos, links to cloud documents or PDFs will be accepted.</t>
  </si>
  <si>
    <t>I have read the regulations and information provided on the MHNA Summer Season, and made all team members and officials fully aware of the regulations and expected behaviours as per MHNA Policies. Our team agrees to abide by these regulations.</t>
  </si>
  <si>
    <t>Highest grade umpired</t>
  </si>
  <si>
    <t>Is your umpire playing or umpiring for another team?</t>
  </si>
  <si>
    <t>If Yes, Name and Grade of Other Teams:</t>
  </si>
  <si>
    <t>UMPIRE DETAILS (must be completed with full details)</t>
  </si>
  <si>
    <t>NOMINATION FORM VARIABLES</t>
  </si>
  <si>
    <t>Yellow cell needs to be changed each season</t>
  </si>
  <si>
    <t xml:space="preserve">Green cells need to be reviewed each season. </t>
  </si>
  <si>
    <t>SEASON</t>
  </si>
  <si>
    <t>Must be in yyyy-yy format</t>
  </si>
  <si>
    <t>YEAR FOR AGE CALCS</t>
  </si>
  <si>
    <t>Will be automatically calculated from Season above. Do not update manually</t>
  </si>
  <si>
    <t>GRADES</t>
  </si>
  <si>
    <t>Grade Name</t>
  </si>
  <si>
    <t>To update a range name, choose Formulas, Name Manager from the top menu, then find the name and Edit</t>
  </si>
  <si>
    <t>BADGES</t>
  </si>
  <si>
    <t>HYPERLINK</t>
  </si>
  <si>
    <t>Will be automatically generated from Season above. Do not update manually</t>
  </si>
  <si>
    <t>2025-26</t>
  </si>
  <si>
    <t>If adding or removing grades from this table, update range name GRADE_TABLE accordingly</t>
  </si>
  <si>
    <t>Please be accurate and provide as much detail as as possible when filling in this form. 
All players must register to your team through PlayHQ before taking the court. A link for your players to register will be provided after you register your team through PlayHQ</t>
  </si>
  <si>
    <t>You must also register your team and pay the $50 deposit through PlayHQ: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</si>
</sst>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b/>
      <sz val="11"/>
      <color rgb="FFFF0000"/>
      <name val="Calibri"/>
      <family val="2"/>
      <scheme val="minor"/>
    </font>
    <font>
      <sz val="12"/>
      <color theme="1"/>
      <name val="Calibri"/>
      <family val="2"/>
      <scheme val="minor"/>
    </font>
    <font>
      <b/>
      <sz val="12"/>
      <color rgb="FFFF0000"/>
      <name val="Calibri"/>
      <family val="2"/>
      <scheme val="minor"/>
    </font>
    <font>
      <b/>
      <u/>
      <sz val="12"/>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3" fillId="0" borderId="0" xfId="0" applyFont="1"/>
    <xf numFmtId="0" fontId="5" fillId="0" borderId="0" xfId="0" applyFont="1"/>
    <xf numFmtId="0" fontId="4" fillId="0" borderId="25" xfId="0" applyFont="1" applyBorder="1"/>
    <xf numFmtId="0" fontId="8" fillId="0" borderId="26" xfId="0" applyFont="1" applyBorder="1"/>
    <xf numFmtId="0" fontId="4" fillId="0" borderId="14"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17" xfId="0" applyFont="1" applyBorder="1" applyAlignment="1">
      <alignment wrapText="1"/>
    </xf>
    <xf numFmtId="0" fontId="4" fillId="0" borderId="18" xfId="0" applyFont="1" applyBorder="1" applyAlignment="1">
      <alignment wrapText="1"/>
    </xf>
    <xf numFmtId="0" fontId="1" fillId="0" borderId="2" xfId="0" applyFont="1" applyBorder="1" applyAlignment="1">
      <alignment horizontal="right"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vertical="top" wrapText="1"/>
    </xf>
    <xf numFmtId="0" fontId="8" fillId="0" borderId="0" xfId="0" applyFont="1"/>
    <xf numFmtId="0" fontId="0" fillId="0" borderId="32" xfId="0" applyBorder="1" applyAlignment="1">
      <alignment horizontal="center"/>
    </xf>
    <xf numFmtId="0" fontId="0" fillId="0" borderId="31" xfId="0" applyBorder="1" applyAlignment="1">
      <alignment horizontal="center"/>
    </xf>
    <xf numFmtId="49" fontId="8" fillId="2" borderId="19" xfId="0" applyNumberFormat="1" applyFont="1" applyFill="1" applyBorder="1" applyProtection="1">
      <protection locked="0"/>
    </xf>
    <xf numFmtId="49" fontId="8" fillId="2" borderId="3" xfId="0" applyNumberFormat="1" applyFont="1" applyFill="1" applyBorder="1" applyProtection="1">
      <protection locked="0"/>
    </xf>
    <xf numFmtId="49" fontId="8" fillId="2" borderId="4" xfId="0" applyNumberFormat="1" applyFont="1" applyFill="1" applyBorder="1" applyAlignment="1" applyProtection="1">
      <alignment horizontal="center"/>
      <protection locked="0"/>
    </xf>
    <xf numFmtId="49" fontId="8" fillId="2" borderId="5" xfId="0" applyNumberFormat="1" applyFont="1" applyFill="1" applyBorder="1" applyAlignment="1" applyProtection="1">
      <alignment horizontal="center"/>
      <protection locked="0"/>
    </xf>
    <xf numFmtId="49" fontId="8" fillId="2" borderId="20" xfId="0" applyNumberFormat="1" applyFont="1" applyFill="1" applyBorder="1" applyProtection="1">
      <protection locked="0"/>
    </xf>
    <xf numFmtId="49" fontId="8" fillId="2" borderId="6" xfId="0" applyNumberFormat="1" applyFont="1" applyFill="1" applyBorder="1" applyProtection="1">
      <protection locked="0"/>
    </xf>
    <xf numFmtId="49" fontId="8" fillId="2" borderId="1" xfId="0" applyNumberFormat="1" applyFont="1" applyFill="1" applyBorder="1" applyAlignment="1" applyProtection="1">
      <alignment horizontal="center"/>
      <protection locked="0"/>
    </xf>
    <xf numFmtId="49" fontId="8" fillId="2" borderId="7" xfId="0" applyNumberFormat="1" applyFont="1" applyFill="1" applyBorder="1" applyAlignment="1" applyProtection="1">
      <alignment horizontal="center"/>
      <protection locked="0"/>
    </xf>
    <xf numFmtId="49" fontId="8" fillId="2" borderId="21" xfId="0" applyNumberFormat="1" applyFont="1" applyFill="1" applyBorder="1" applyProtection="1">
      <protection locked="0"/>
    </xf>
    <xf numFmtId="49" fontId="8" fillId="2" borderId="8" xfId="0" applyNumberFormat="1" applyFont="1" applyFill="1" applyBorder="1" applyProtection="1">
      <protection locked="0"/>
    </xf>
    <xf numFmtId="49" fontId="8" fillId="2" borderId="9" xfId="0" applyNumberFormat="1" applyFont="1" applyFill="1" applyBorder="1" applyAlignment="1" applyProtection="1">
      <alignment horizontal="center"/>
      <protection locked="0"/>
    </xf>
    <xf numFmtId="49" fontId="8" fillId="2" borderId="10" xfId="0" applyNumberFormat="1" applyFont="1" applyFill="1" applyBorder="1" applyAlignment="1" applyProtection="1">
      <alignment horizontal="center"/>
      <protection locked="0"/>
    </xf>
    <xf numFmtId="49" fontId="8" fillId="2" borderId="0" xfId="0" applyNumberFormat="1" applyFont="1" applyFill="1" applyAlignment="1" applyProtection="1">
      <alignment horizontal="left"/>
      <protection locked="0"/>
    </xf>
    <xf numFmtId="49" fontId="8" fillId="0" borderId="0" xfId="0" applyNumberFormat="1" applyFont="1"/>
    <xf numFmtId="49" fontId="4" fillId="0" borderId="0" xfId="0" applyNumberFormat="1" applyFont="1" applyAlignment="1">
      <alignment horizontal="right"/>
    </xf>
    <xf numFmtId="14" fontId="8" fillId="2" borderId="33" xfId="0" applyNumberFormat="1" applyFont="1" applyFill="1" applyBorder="1" applyProtection="1">
      <protection locked="0"/>
    </xf>
    <xf numFmtId="14" fontId="8" fillId="2" borderId="30" xfId="0" applyNumberFormat="1" applyFont="1" applyFill="1" applyBorder="1" applyProtection="1">
      <protection locked="0"/>
    </xf>
    <xf numFmtId="14" fontId="8" fillId="2" borderId="31" xfId="0" applyNumberFormat="1" applyFont="1" applyFill="1" applyBorder="1" applyProtection="1">
      <protection locked="0"/>
    </xf>
    <xf numFmtId="0" fontId="1" fillId="0" borderId="0" xfId="0" applyFont="1"/>
    <xf numFmtId="0" fontId="0" fillId="3" borderId="0" xfId="0" applyFill="1"/>
    <xf numFmtId="0" fontId="1" fillId="0" borderId="0" xfId="0" applyFont="1" applyAlignment="1">
      <alignment horizontal="right"/>
    </xf>
    <xf numFmtId="0" fontId="0" fillId="4" borderId="0" xfId="0" applyFill="1"/>
    <xf numFmtId="0" fontId="6" fillId="0" borderId="0" xfId="1"/>
    <xf numFmtId="0" fontId="9"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49" fontId="2" fillId="2" borderId="0" xfId="0" applyNumberFormat="1" applyFont="1" applyFill="1" applyAlignment="1" applyProtection="1">
      <alignment horizontal="left"/>
      <protection locked="0"/>
    </xf>
    <xf numFmtId="0" fontId="3" fillId="0" borderId="0" xfId="0" applyFont="1" applyAlignment="1">
      <alignment horizontal="right"/>
    </xf>
    <xf numFmtId="0" fontId="2" fillId="2" borderId="0" xfId="0" applyFont="1" applyFill="1" applyAlignment="1" applyProtection="1">
      <alignment horizontal="center"/>
      <protection locked="0"/>
    </xf>
    <xf numFmtId="49" fontId="8" fillId="2" borderId="0" xfId="0" applyNumberFormat="1" applyFont="1" applyFill="1" applyAlignment="1" applyProtection="1">
      <alignment horizontal="center"/>
      <protection locked="0"/>
    </xf>
    <xf numFmtId="49" fontId="8" fillId="2" borderId="0" xfId="0" applyNumberFormat="1" applyFont="1" applyFill="1" applyAlignment="1" applyProtection="1">
      <alignment horizontal="left"/>
      <protection locked="0"/>
    </xf>
    <xf numFmtId="49" fontId="4" fillId="0" borderId="0" xfId="0" applyNumberFormat="1" applyFont="1" applyAlignment="1">
      <alignment horizontal="right" wrapText="1"/>
    </xf>
    <xf numFmtId="0" fontId="9" fillId="0" borderId="0" xfId="0" applyFont="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8" fillId="0" borderId="0" xfId="0" applyFont="1" applyAlignment="1">
      <alignment horizontal="left" wrapText="1"/>
    </xf>
    <xf numFmtId="0" fontId="6" fillId="0" borderId="0" xfId="1" applyAlignment="1" applyProtection="1">
      <alignment horizontal="center"/>
      <protection locked="0"/>
    </xf>
    <xf numFmtId="49" fontId="8" fillId="2" borderId="26" xfId="0" applyNumberFormat="1" applyFont="1" applyFill="1" applyBorder="1" applyAlignment="1" applyProtection="1">
      <alignment horizontal="center"/>
      <protection locked="0"/>
    </xf>
    <xf numFmtId="49" fontId="8" fillId="2" borderId="26" xfId="0" applyNumberFormat="1" applyFont="1" applyFill="1" applyBorder="1" applyAlignment="1" applyProtection="1">
      <alignment horizontal="left"/>
      <protection locked="0"/>
    </xf>
    <xf numFmtId="0" fontId="8" fillId="0" borderId="0" xfId="0" applyFont="1" applyAlignment="1">
      <alignment horizontal="center" vertical="top" wrapText="1"/>
    </xf>
    <xf numFmtId="0" fontId="8" fillId="0" borderId="0" xfId="0" applyFont="1" applyAlignment="1">
      <alignment horizontal="center"/>
    </xf>
    <xf numFmtId="0" fontId="8" fillId="0" borderId="0" xfId="0" applyFont="1" applyAlignment="1">
      <alignment horizontal="left"/>
    </xf>
    <xf numFmtId="0" fontId="4" fillId="0" borderId="0" xfId="0" applyFont="1" applyAlignment="1">
      <alignment horizontal="center"/>
    </xf>
    <xf numFmtId="0" fontId="9" fillId="0" borderId="0" xfId="0" applyFont="1" applyAlignment="1">
      <alignment horizontal="right" wrapText="1"/>
    </xf>
    <xf numFmtId="0" fontId="10" fillId="0" borderId="0" xfId="1" applyFont="1" applyAlignment="1">
      <alignment horizontal="center" wrapText="1"/>
    </xf>
    <xf numFmtId="0" fontId="8" fillId="0" borderId="0" xfId="0" applyFont="1" applyAlignment="1">
      <alignment horizontal="left" vertical="top" wrapText="1"/>
    </xf>
    <xf numFmtId="0" fontId="6" fillId="0" borderId="0" xfId="1" applyAlignment="1" applyProtection="1">
      <protection locked="0"/>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0" fontId="6" fillId="0" borderId="0" xfId="1" applyAlignment="1" applyProtection="1">
      <alignment horizontal="left"/>
      <protection locked="0"/>
    </xf>
    <xf numFmtId="0" fontId="6" fillId="0" borderId="0" xfId="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32</xdr:row>
          <xdr:rowOff>22860</xdr:rowOff>
        </xdr:from>
        <xdr:to>
          <xdr:col>0</xdr:col>
          <xdr:colOff>1257300</xdr:colOff>
          <xdr:row>33</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2F2F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0</xdr:col>
      <xdr:colOff>34924</xdr:colOff>
      <xdr:row>0</xdr:row>
      <xdr:rowOff>0</xdr:rowOff>
    </xdr:from>
    <xdr:to>
      <xdr:col>0</xdr:col>
      <xdr:colOff>1012190</xdr:colOff>
      <xdr:row>2</xdr:row>
      <xdr:rowOff>17375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4" y="0"/>
          <a:ext cx="981076" cy="52156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952500</xdr:colOff>
          <xdr:row>31</xdr:row>
          <xdr:rowOff>7620</xdr:rowOff>
        </xdr:from>
        <xdr:to>
          <xdr:col>0</xdr:col>
          <xdr:colOff>1257300</xdr:colOff>
          <xdr:row>31</xdr:row>
          <xdr:rowOff>388620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2F2F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ading.mhna@outlook.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A337-5E08-4768-AEDE-9E43DA32E19A}">
  <sheetPr>
    <pageSetUpPr fitToPage="1"/>
  </sheetPr>
  <dimension ref="A1:AO44"/>
  <sheetViews>
    <sheetView showGridLines="0" tabSelected="1" zoomScaleNormal="100" workbookViewId="0">
      <selection activeCell="E28" sqref="E28"/>
    </sheetView>
  </sheetViews>
  <sheetFormatPr defaultRowHeight="14.4" x14ac:dyDescent="0.3"/>
  <cols>
    <col min="1" max="1" width="23.109375" customWidth="1"/>
    <col min="2" max="2" width="11.44140625" customWidth="1"/>
    <col min="3" max="3" width="10.33203125" customWidth="1"/>
    <col min="5" max="5" width="19.109375" customWidth="1"/>
    <col min="6" max="6" width="9.44140625" customWidth="1"/>
    <col min="8" max="8" width="14" customWidth="1"/>
  </cols>
  <sheetData>
    <row r="1" spans="1:22" ht="21" x14ac:dyDescent="0.4">
      <c r="A1" s="2"/>
      <c r="B1" s="41" t="s">
        <v>6</v>
      </c>
      <c r="C1" s="41"/>
      <c r="D1" s="41"/>
      <c r="E1" s="41"/>
      <c r="F1" s="41"/>
      <c r="G1" s="41"/>
      <c r="H1" s="41"/>
      <c r="I1" s="41"/>
    </row>
    <row r="2" spans="1:22" ht="18" x14ac:dyDescent="0.35">
      <c r="A2" s="1"/>
      <c r="B2" s="42" t="str">
        <f>SEASON&amp;" SUMMER COMP - SENIOR TEAM NOMINATION"</f>
        <v>2025-26 SUMMER COMP - SENIOR TEAM NOMINATION</v>
      </c>
      <c r="C2" s="42"/>
      <c r="D2" s="42"/>
      <c r="E2" s="42"/>
      <c r="F2" s="42"/>
      <c r="G2" s="42"/>
      <c r="H2" s="42"/>
      <c r="I2" s="42"/>
    </row>
    <row r="3" spans="1:22" ht="18" x14ac:dyDescent="0.35">
      <c r="A3" s="1" t="s">
        <v>8</v>
      </c>
      <c r="B3" s="46"/>
      <c r="C3" s="46"/>
      <c r="D3" s="46"/>
      <c r="E3" s="47" t="s">
        <v>7</v>
      </c>
      <c r="F3" s="47"/>
      <c r="G3" s="48"/>
      <c r="H3" s="48"/>
    </row>
    <row r="4" spans="1:22" ht="16.2" thickBot="1" x14ac:dyDescent="0.35">
      <c r="A4" s="52" t="s">
        <v>34</v>
      </c>
      <c r="B4" s="52"/>
      <c r="C4" s="52"/>
      <c r="D4" s="52"/>
      <c r="E4" s="52"/>
      <c r="F4" s="52"/>
      <c r="G4" s="52"/>
      <c r="H4" s="52"/>
      <c r="I4" s="52"/>
    </row>
    <row r="5" spans="1:22" ht="15.6" x14ac:dyDescent="0.3">
      <c r="A5" s="53" t="s">
        <v>20</v>
      </c>
      <c r="B5" s="54"/>
      <c r="C5" s="54"/>
      <c r="D5" s="54"/>
      <c r="E5" s="54"/>
      <c r="F5" s="54"/>
      <c r="G5" s="54"/>
      <c r="H5" s="54"/>
      <c r="I5" s="55"/>
    </row>
    <row r="6" spans="1:22" ht="15.6" x14ac:dyDescent="0.3">
      <c r="A6" s="3" t="s">
        <v>18</v>
      </c>
      <c r="B6" s="50"/>
      <c r="C6" s="50"/>
      <c r="D6" s="50"/>
      <c r="E6" s="30"/>
      <c r="F6" s="31" t="s">
        <v>19</v>
      </c>
      <c r="G6" s="49"/>
      <c r="H6" s="49"/>
      <c r="I6" s="4"/>
    </row>
    <row r="7" spans="1:22" ht="15.6" x14ac:dyDescent="0.3">
      <c r="A7" s="3" t="s">
        <v>17</v>
      </c>
      <c r="B7" s="50"/>
      <c r="C7" s="50"/>
      <c r="D7" s="50"/>
      <c r="E7" s="50"/>
      <c r="F7" s="50"/>
      <c r="G7" s="50"/>
      <c r="H7" s="50"/>
      <c r="I7" s="4"/>
    </row>
    <row r="8" spans="1:22" ht="16.2" thickBot="1" x14ac:dyDescent="0.35">
      <c r="A8" s="56" t="s">
        <v>32</v>
      </c>
      <c r="B8" s="57"/>
      <c r="C8" s="57"/>
      <c r="D8" s="57"/>
      <c r="E8" s="57"/>
      <c r="F8" s="57"/>
      <c r="G8" s="57"/>
      <c r="H8" s="57"/>
      <c r="I8" s="58"/>
    </row>
    <row r="9" spans="1:22" ht="15.6" x14ac:dyDescent="0.3">
      <c r="A9" s="53" t="s">
        <v>43</v>
      </c>
      <c r="B9" s="54"/>
      <c r="C9" s="54"/>
      <c r="D9" s="54"/>
      <c r="E9" s="54"/>
      <c r="F9" s="54"/>
      <c r="G9" s="54"/>
      <c r="H9" s="54"/>
      <c r="I9" s="55"/>
    </row>
    <row r="10" spans="1:22" ht="15.6" x14ac:dyDescent="0.3">
      <c r="A10" s="3" t="s">
        <v>21</v>
      </c>
      <c r="B10" s="50"/>
      <c r="C10" s="50"/>
      <c r="D10" s="50"/>
      <c r="E10" s="31" t="s">
        <v>19</v>
      </c>
      <c r="F10" s="49"/>
      <c r="G10" s="49"/>
      <c r="H10" s="49"/>
      <c r="I10" s="61"/>
    </row>
    <row r="11" spans="1:22" ht="15.6" x14ac:dyDescent="0.3">
      <c r="A11" s="3" t="s">
        <v>17</v>
      </c>
      <c r="B11" s="50"/>
      <c r="C11" s="50"/>
      <c r="D11" s="50"/>
      <c r="E11" s="50"/>
      <c r="F11" s="50"/>
      <c r="G11" s="50"/>
      <c r="H11" s="50"/>
      <c r="I11" s="62"/>
    </row>
    <row r="12" spans="1:22" ht="30.75" customHeight="1" x14ac:dyDescent="0.3">
      <c r="A12" s="3" t="s">
        <v>29</v>
      </c>
      <c r="B12" s="29"/>
      <c r="C12" s="51" t="s">
        <v>41</v>
      </c>
      <c r="D12" s="51"/>
      <c r="E12" s="51"/>
      <c r="F12" s="49"/>
      <c r="G12" s="49"/>
      <c r="H12" s="49"/>
      <c r="I12" s="61"/>
    </row>
    <row r="13" spans="1:22" ht="15.6" x14ac:dyDescent="0.3">
      <c r="A13" s="3" t="s">
        <v>40</v>
      </c>
      <c r="B13" s="29"/>
      <c r="C13" s="30"/>
      <c r="D13" s="31"/>
      <c r="E13" s="31" t="s">
        <v>42</v>
      </c>
      <c r="F13" s="49"/>
      <c r="G13" s="49"/>
      <c r="H13" s="49"/>
      <c r="I13" s="61"/>
    </row>
    <row r="14" spans="1:22" ht="16.2" thickBot="1" x14ac:dyDescent="0.35">
      <c r="A14" s="56" t="s">
        <v>31</v>
      </c>
      <c r="B14" s="57"/>
      <c r="C14" s="57"/>
      <c r="D14" s="57"/>
      <c r="E14" s="57"/>
      <c r="F14" s="57"/>
      <c r="G14" s="57"/>
      <c r="H14" s="57"/>
      <c r="I14" s="58"/>
    </row>
    <row r="15" spans="1:22" ht="48.75" customHeight="1" x14ac:dyDescent="0.3">
      <c r="A15" s="71" t="s">
        <v>59</v>
      </c>
      <c r="B15" s="71"/>
      <c r="C15" s="71"/>
      <c r="D15" s="71"/>
      <c r="E15" s="71"/>
      <c r="F15" s="71"/>
      <c r="G15" s="71"/>
      <c r="H15" s="71"/>
      <c r="I15" s="71"/>
    </row>
    <row r="16" spans="1:22" ht="15" thickBot="1" x14ac:dyDescent="0.35">
      <c r="A16" s="72"/>
      <c r="B16" s="72"/>
      <c r="C16" s="72"/>
      <c r="D16" s="72"/>
      <c r="E16" s="72"/>
      <c r="F16" s="72"/>
      <c r="G16" s="72"/>
      <c r="H16" s="72"/>
      <c r="I16" s="72"/>
      <c r="N16" s="60"/>
      <c r="O16" s="60"/>
      <c r="P16" s="60"/>
      <c r="Q16" s="60"/>
      <c r="R16" s="60"/>
      <c r="S16" s="60"/>
      <c r="T16" s="60"/>
      <c r="U16" s="60"/>
      <c r="V16" s="60"/>
    </row>
    <row r="17" spans="1:41" ht="16.2" thickBot="1" x14ac:dyDescent="0.35">
      <c r="B17" s="43" t="s">
        <v>1</v>
      </c>
      <c r="C17" s="44"/>
      <c r="D17" s="45"/>
      <c r="E17" s="43" t="s">
        <v>2</v>
      </c>
      <c r="F17" s="44"/>
      <c r="G17" s="45"/>
    </row>
    <row r="18" spans="1:41" ht="47.4" thickBot="1" x14ac:dyDescent="0.35">
      <c r="A18" s="5" t="s">
        <v>35</v>
      </c>
      <c r="B18" s="6" t="s">
        <v>0</v>
      </c>
      <c r="C18" s="7" t="s">
        <v>30</v>
      </c>
      <c r="D18" s="8" t="s">
        <v>4</v>
      </c>
      <c r="E18" s="6" t="s">
        <v>3</v>
      </c>
      <c r="F18" s="7" t="s">
        <v>30</v>
      </c>
      <c r="G18" s="8" t="s">
        <v>4</v>
      </c>
      <c r="H18" s="9" t="s">
        <v>5</v>
      </c>
      <c r="I18" s="10" t="s">
        <v>33</v>
      </c>
      <c r="O18" s="39"/>
    </row>
    <row r="19" spans="1:41" ht="20.100000000000001" customHeight="1" x14ac:dyDescent="0.3">
      <c r="A19" s="17"/>
      <c r="B19" s="18"/>
      <c r="C19" s="19"/>
      <c r="D19" s="20"/>
      <c r="E19" s="18"/>
      <c r="F19" s="19"/>
      <c r="G19" s="20"/>
      <c r="H19" s="32"/>
      <c r="I19" s="15" t="str">
        <f t="shared" ref="I19:I30" si="0">IF(H19&gt;0,AGE_YEAR-YEAR(H19),"")</f>
        <v/>
      </c>
    </row>
    <row r="20" spans="1:41" ht="20.100000000000001" customHeight="1" x14ac:dyDescent="0.3">
      <c r="A20" s="21"/>
      <c r="B20" s="22"/>
      <c r="C20" s="23"/>
      <c r="D20" s="24"/>
      <c r="E20" s="22"/>
      <c r="F20" s="23"/>
      <c r="G20" s="24"/>
      <c r="H20" s="33"/>
      <c r="I20" s="15" t="str">
        <f t="shared" si="0"/>
        <v/>
      </c>
    </row>
    <row r="21" spans="1:41" ht="20.100000000000001" customHeight="1" x14ac:dyDescent="0.3">
      <c r="A21" s="21"/>
      <c r="B21" s="22"/>
      <c r="C21" s="23"/>
      <c r="D21" s="24"/>
      <c r="E21" s="22"/>
      <c r="F21" s="23"/>
      <c r="G21" s="24"/>
      <c r="H21" s="33"/>
      <c r="I21" s="15" t="str">
        <f t="shared" si="0"/>
        <v/>
      </c>
    </row>
    <row r="22" spans="1:41" ht="20.100000000000001" customHeight="1" x14ac:dyDescent="0.3">
      <c r="A22" s="21"/>
      <c r="B22" s="22"/>
      <c r="C22" s="23"/>
      <c r="D22" s="24"/>
      <c r="E22" s="22"/>
      <c r="F22" s="23"/>
      <c r="G22" s="24"/>
      <c r="H22" s="33"/>
      <c r="I22" s="15" t="str">
        <f t="shared" si="0"/>
        <v/>
      </c>
    </row>
    <row r="23" spans="1:41" ht="20.100000000000001" customHeight="1" x14ac:dyDescent="0.3">
      <c r="A23" s="21"/>
      <c r="B23" s="22"/>
      <c r="C23" s="23"/>
      <c r="D23" s="24"/>
      <c r="E23" s="22"/>
      <c r="F23" s="23"/>
      <c r="G23" s="24"/>
      <c r="H23" s="33"/>
      <c r="I23" s="15" t="str">
        <f t="shared" si="0"/>
        <v/>
      </c>
    </row>
    <row r="24" spans="1:41" ht="20.100000000000001" customHeight="1" x14ac:dyDescent="0.3">
      <c r="A24" s="21"/>
      <c r="B24" s="22"/>
      <c r="C24" s="23"/>
      <c r="D24" s="24"/>
      <c r="E24" s="22"/>
      <c r="F24" s="23"/>
      <c r="G24" s="24"/>
      <c r="H24" s="33"/>
      <c r="I24" s="15" t="str">
        <f t="shared" si="0"/>
        <v/>
      </c>
    </row>
    <row r="25" spans="1:41" ht="20.100000000000001" customHeight="1" x14ac:dyDescent="0.3">
      <c r="A25" s="21"/>
      <c r="B25" s="22"/>
      <c r="C25" s="23"/>
      <c r="D25" s="24"/>
      <c r="E25" s="22"/>
      <c r="F25" s="23"/>
      <c r="G25" s="24"/>
      <c r="H25" s="33"/>
      <c r="I25" s="15" t="str">
        <f t="shared" si="0"/>
        <v/>
      </c>
    </row>
    <row r="26" spans="1:41" ht="20.100000000000001" customHeight="1" x14ac:dyDescent="0.3">
      <c r="A26" s="21"/>
      <c r="B26" s="22"/>
      <c r="C26" s="23"/>
      <c r="D26" s="24"/>
      <c r="E26" s="22"/>
      <c r="F26" s="23"/>
      <c r="G26" s="24"/>
      <c r="H26" s="33"/>
      <c r="I26" s="15" t="str">
        <f t="shared" si="0"/>
        <v/>
      </c>
    </row>
    <row r="27" spans="1:41" ht="20.100000000000001" customHeight="1" x14ac:dyDescent="0.3">
      <c r="A27" s="21"/>
      <c r="B27" s="22"/>
      <c r="C27" s="23"/>
      <c r="D27" s="24"/>
      <c r="E27" s="22"/>
      <c r="F27" s="23"/>
      <c r="G27" s="24"/>
      <c r="H27" s="33"/>
      <c r="I27" s="15" t="str">
        <f t="shared" si="0"/>
        <v/>
      </c>
      <c r="AF27" s="14"/>
      <c r="AG27" s="14"/>
      <c r="AH27" s="14"/>
      <c r="AI27" s="14"/>
      <c r="AJ27" s="14"/>
      <c r="AK27" s="14"/>
      <c r="AL27" s="14"/>
      <c r="AM27" s="14"/>
      <c r="AN27" s="14"/>
      <c r="AO27" s="14"/>
    </row>
    <row r="28" spans="1:41" ht="20.100000000000001" customHeight="1" x14ac:dyDescent="0.3">
      <c r="A28" s="21"/>
      <c r="B28" s="22"/>
      <c r="C28" s="23"/>
      <c r="D28" s="24"/>
      <c r="E28" s="22"/>
      <c r="F28" s="23"/>
      <c r="G28" s="24"/>
      <c r="H28" s="33"/>
      <c r="I28" s="15" t="str">
        <f t="shared" si="0"/>
        <v/>
      </c>
    </row>
    <row r="29" spans="1:41" ht="20.100000000000001" customHeight="1" x14ac:dyDescent="0.3">
      <c r="A29" s="21"/>
      <c r="B29" s="22"/>
      <c r="C29" s="23"/>
      <c r="D29" s="24"/>
      <c r="E29" s="22"/>
      <c r="F29" s="23"/>
      <c r="G29" s="24"/>
      <c r="H29" s="33"/>
      <c r="I29" s="15" t="str">
        <f t="shared" si="0"/>
        <v/>
      </c>
    </row>
    <row r="30" spans="1:41" ht="20.100000000000001" customHeight="1" thickBot="1" x14ac:dyDescent="0.35">
      <c r="A30" s="25"/>
      <c r="B30" s="26"/>
      <c r="C30" s="27"/>
      <c r="D30" s="28"/>
      <c r="E30" s="26"/>
      <c r="F30" s="27"/>
      <c r="G30" s="28"/>
      <c r="H30" s="34"/>
      <c r="I30" s="16" t="str">
        <f t="shared" si="0"/>
        <v/>
      </c>
    </row>
    <row r="32" spans="1:41" ht="45" customHeight="1" x14ac:dyDescent="0.3">
      <c r="B32" s="59" t="s">
        <v>39</v>
      </c>
      <c r="C32" s="59"/>
      <c r="D32" s="59"/>
      <c r="E32" s="59"/>
      <c r="F32" s="59"/>
      <c r="G32" s="59"/>
      <c r="H32" s="59"/>
      <c r="I32" s="59"/>
      <c r="J32" s="11"/>
    </row>
    <row r="33" spans="1:12" ht="15" customHeight="1" x14ac:dyDescent="0.3">
      <c r="B33" s="69" t="s">
        <v>27</v>
      </c>
      <c r="C33" s="69"/>
      <c r="D33" s="69"/>
      <c r="E33" s="69"/>
      <c r="F33" s="69"/>
      <c r="G33" s="69"/>
      <c r="H33" s="69"/>
      <c r="I33" s="69"/>
      <c r="J33" s="13"/>
    </row>
    <row r="34" spans="1:12" ht="33.75" customHeight="1" x14ac:dyDescent="0.3">
      <c r="B34" s="69"/>
      <c r="C34" s="69"/>
      <c r="D34" s="69"/>
      <c r="E34" s="69"/>
      <c r="F34" s="69"/>
      <c r="G34" s="69"/>
      <c r="H34" s="69"/>
      <c r="I34" s="69"/>
      <c r="J34" s="13"/>
    </row>
    <row r="35" spans="1:12" ht="18" x14ac:dyDescent="0.35">
      <c r="A35" s="1" t="s">
        <v>26</v>
      </c>
      <c r="B35" s="46"/>
      <c r="C35" s="46"/>
      <c r="D35" s="46"/>
      <c r="E35" s="46"/>
    </row>
    <row r="36" spans="1:12" ht="15" customHeight="1" x14ac:dyDescent="0.3">
      <c r="A36" s="67" t="s">
        <v>36</v>
      </c>
      <c r="B36" s="67"/>
      <c r="C36" s="67"/>
      <c r="D36" s="67"/>
      <c r="E36" s="68" t="s">
        <v>37</v>
      </c>
      <c r="F36" s="68"/>
      <c r="G36" s="68"/>
      <c r="H36" s="68"/>
      <c r="I36" s="68"/>
      <c r="J36" s="12"/>
    </row>
    <row r="37" spans="1:12" ht="15.6" x14ac:dyDescent="0.3">
      <c r="A37" s="52" t="s">
        <v>38</v>
      </c>
      <c r="B37" s="52"/>
      <c r="C37" s="52"/>
      <c r="D37" s="52"/>
      <c r="E37" s="52"/>
      <c r="F37" s="52"/>
      <c r="G37" s="52"/>
      <c r="H37" s="52"/>
      <c r="I37" s="52"/>
    </row>
    <row r="38" spans="1:12" ht="15.6" x14ac:dyDescent="0.3">
      <c r="A38" s="40"/>
      <c r="B38" s="40"/>
      <c r="C38" s="40"/>
      <c r="D38" s="40"/>
      <c r="E38" s="40"/>
      <c r="F38" s="40"/>
      <c r="G38" s="40"/>
      <c r="H38" s="40"/>
      <c r="I38" s="40"/>
    </row>
    <row r="39" spans="1:12" ht="15.6" x14ac:dyDescent="0.3">
      <c r="A39" s="52" t="s">
        <v>60</v>
      </c>
      <c r="B39" s="52"/>
      <c r="C39" s="52"/>
      <c r="D39" s="52"/>
      <c r="E39" s="52"/>
      <c r="F39" s="52"/>
      <c r="G39" s="73" t="str">
        <f>HYPERLINK(REG_LINK)</f>
        <v>https://bit.ly/MHNASummerTeam25</v>
      </c>
      <c r="H39" s="73"/>
      <c r="I39" s="73"/>
      <c r="J39" s="70"/>
      <c r="K39" s="74"/>
      <c r="L39" s="74"/>
    </row>
    <row r="40" spans="1:12" ht="15.6" x14ac:dyDescent="0.3">
      <c r="A40" s="40"/>
      <c r="B40" s="40"/>
      <c r="C40" s="40"/>
      <c r="D40" s="40"/>
      <c r="E40" s="40"/>
      <c r="F40" s="40"/>
      <c r="G40" s="40"/>
      <c r="H40" s="74"/>
      <c r="I40" s="74"/>
      <c r="J40" s="74"/>
      <c r="K40" s="74"/>
      <c r="L40" s="74"/>
    </row>
    <row r="41" spans="1:12" ht="15.6" x14ac:dyDescent="0.3">
      <c r="A41" s="66" t="s">
        <v>28</v>
      </c>
      <c r="B41" s="66"/>
      <c r="C41" s="66"/>
      <c r="D41" s="66"/>
      <c r="E41" s="66"/>
      <c r="F41" s="66"/>
      <c r="G41" s="66"/>
      <c r="H41" s="66"/>
      <c r="I41" s="66"/>
      <c r="J41" s="66"/>
    </row>
    <row r="42" spans="1:12" ht="15.6" x14ac:dyDescent="0.3">
      <c r="A42" s="64" t="str">
        <f>"25th September "&amp;AGE_YEAR&amp;". Please submit earlier if possible, as quotas may fill early."</f>
        <v>25th September 2025. Please submit earlier if possible, as quotas may fill early.</v>
      </c>
      <c r="B42" s="64"/>
      <c r="C42" s="64"/>
      <c r="D42" s="64"/>
      <c r="E42" s="64"/>
      <c r="F42" s="64"/>
      <c r="G42" s="64"/>
      <c r="H42" s="64"/>
      <c r="I42" s="64"/>
      <c r="J42" s="64"/>
    </row>
    <row r="43" spans="1:12" ht="15" customHeight="1" x14ac:dyDescent="0.3">
      <c r="A43" s="63"/>
      <c r="B43" s="63"/>
      <c r="C43" s="63"/>
      <c r="D43" s="63"/>
      <c r="E43" s="63"/>
      <c r="F43" s="63"/>
      <c r="G43" s="63"/>
      <c r="H43" s="63"/>
      <c r="I43" s="63"/>
      <c r="J43" s="63"/>
    </row>
    <row r="44" spans="1:12" ht="15.6" x14ac:dyDescent="0.3">
      <c r="A44" s="64"/>
      <c r="B44" s="64"/>
      <c r="C44" s="64"/>
      <c r="D44" s="64"/>
      <c r="E44" s="64"/>
      <c r="F44" s="65"/>
      <c r="G44" s="65"/>
      <c r="H44" s="65"/>
      <c r="I44" s="65"/>
      <c r="J44" s="65"/>
    </row>
  </sheetData>
  <sheetProtection algorithmName="SHA-512" hashValue="cGkv3/am59/OJMrHSnQRmbggHwM1DNDx5ON21ThUzVDOUbnLt1vE5NjRDdyYnefsdeSsfpQ0ywOuDfWGTqtHSg==" saltValue="/GT51uyJhSTGYehk+FSaWw==" spinCount="100000" sheet="1" selectLockedCells="1"/>
  <mergeCells count="37">
    <mergeCell ref="G39:I39"/>
    <mergeCell ref="A44:B44"/>
    <mergeCell ref="C44:E44"/>
    <mergeCell ref="F44:J44"/>
    <mergeCell ref="A41:J41"/>
    <mergeCell ref="A42:J42"/>
    <mergeCell ref="F10:I10"/>
    <mergeCell ref="B11:I11"/>
    <mergeCell ref="F12:I12"/>
    <mergeCell ref="N16:V16"/>
    <mergeCell ref="A43:J43"/>
    <mergeCell ref="A36:D36"/>
    <mergeCell ref="E36:I36"/>
    <mergeCell ref="A37:I37"/>
    <mergeCell ref="B33:I34"/>
    <mergeCell ref="B35:E35"/>
    <mergeCell ref="A15:I16"/>
    <mergeCell ref="A39:F39"/>
    <mergeCell ref="A14:I14"/>
    <mergeCell ref="B32:I32"/>
    <mergeCell ref="F13:I13"/>
    <mergeCell ref="B1:I1"/>
    <mergeCell ref="B2:I2"/>
    <mergeCell ref="B17:D17"/>
    <mergeCell ref="E17:G17"/>
    <mergeCell ref="B3:D3"/>
    <mergeCell ref="E3:F3"/>
    <mergeCell ref="G3:H3"/>
    <mergeCell ref="G6:H6"/>
    <mergeCell ref="B6:D6"/>
    <mergeCell ref="B10:D10"/>
    <mergeCell ref="B7:H7"/>
    <mergeCell ref="C12:E12"/>
    <mergeCell ref="A4:I4"/>
    <mergeCell ref="A5:I5"/>
    <mergeCell ref="A8:I8"/>
    <mergeCell ref="A9:I9"/>
  </mergeCells>
  <dataValidations count="3">
    <dataValidation type="list" allowBlank="1" showInputMessage="1" showErrorMessage="1" sqref="G3:H3" xr:uid="{498632BB-E604-46DA-BAEF-F7BBE11306C7}">
      <formula1>GRADE_TABLE</formula1>
    </dataValidation>
    <dataValidation type="list" allowBlank="1" showInputMessage="1" showErrorMessage="1" sqref="B12" xr:uid="{CC7F11C6-03AD-4782-9D2A-AEE059CE4C9D}">
      <formula1>BADGES</formula1>
    </dataValidation>
    <dataValidation type="list" allowBlank="1" showInputMessage="1" showErrorMessage="1" sqref="F12:I12" xr:uid="{6EB04BD6-625D-4107-A0E6-0BE7DE80D3D1}">
      <formula1>"Yes, No"</formula1>
    </dataValidation>
  </dataValidations>
  <hyperlinks>
    <hyperlink ref="E36" r:id="rId1" xr:uid="{E01795CF-7CA1-44B5-A76E-E03E0472ABE4}"/>
  </hyperlinks>
  <pageMargins left="0.25" right="0.25" top="0.75" bottom="0.75" header="0.3" footer="0.3"/>
  <pageSetup paperSize="9" scale="82"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locked="0" defaultSize="0" autoFill="0" autoLine="0" autoPict="0" altText="">
                <anchor moveWithCells="1">
                  <from>
                    <xdr:col>0</xdr:col>
                    <xdr:colOff>952500</xdr:colOff>
                    <xdr:row>32</xdr:row>
                    <xdr:rowOff>22860</xdr:rowOff>
                  </from>
                  <to>
                    <xdr:col>0</xdr:col>
                    <xdr:colOff>1257300</xdr:colOff>
                    <xdr:row>33</xdr:row>
                    <xdr:rowOff>45720</xdr:rowOff>
                  </to>
                </anchor>
              </controlPr>
            </control>
          </mc:Choice>
        </mc:AlternateContent>
        <mc:AlternateContent xmlns:mc="http://schemas.openxmlformats.org/markup-compatibility/2006">
          <mc:Choice Requires="x14">
            <control shapeId="1033" r:id="rId6" name="Check Box 9">
              <controlPr locked="0" defaultSize="0" autoFill="0" autoLine="0" autoPict="0" altText="">
                <anchor moveWithCells="1">
                  <from>
                    <xdr:col>0</xdr:col>
                    <xdr:colOff>952500</xdr:colOff>
                    <xdr:row>31</xdr:row>
                    <xdr:rowOff>7620</xdr:rowOff>
                  </from>
                  <to>
                    <xdr:col>0</xdr:col>
                    <xdr:colOff>1257300</xdr:colOff>
                    <xdr:row>31</xdr:row>
                    <xdr:rowOff>388620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1E7E-9719-48C1-870E-6D189B7C6B32}">
  <dimension ref="A1:D26"/>
  <sheetViews>
    <sheetView workbookViewId="0">
      <selection activeCell="B10" sqref="B10"/>
    </sheetView>
  </sheetViews>
  <sheetFormatPr defaultRowHeight="14.4" x14ac:dyDescent="0.3"/>
  <cols>
    <col min="1" max="1" width="24.88671875" customWidth="1"/>
    <col min="3" max="3" width="16.109375" customWidth="1"/>
  </cols>
  <sheetData>
    <row r="1" spans="1:4" ht="21" x14ac:dyDescent="0.4">
      <c r="A1" s="2" t="s">
        <v>44</v>
      </c>
    </row>
    <row r="3" spans="1:4" x14ac:dyDescent="0.3">
      <c r="A3" t="s">
        <v>45</v>
      </c>
    </row>
    <row r="4" spans="1:4" x14ac:dyDescent="0.3">
      <c r="A4" t="s">
        <v>46</v>
      </c>
    </row>
    <row r="6" spans="1:4" x14ac:dyDescent="0.3">
      <c r="A6" s="35" t="s">
        <v>47</v>
      </c>
      <c r="B6" s="36" t="s">
        <v>57</v>
      </c>
      <c r="D6" t="s">
        <v>48</v>
      </c>
    </row>
    <row r="7" spans="1:4" x14ac:dyDescent="0.3">
      <c r="A7" s="35" t="s">
        <v>49</v>
      </c>
      <c r="B7" t="str">
        <f>LEFT(SEASON,4)</f>
        <v>2025</v>
      </c>
      <c r="D7" t="s">
        <v>50</v>
      </c>
    </row>
    <row r="8" spans="1:4" x14ac:dyDescent="0.3">
      <c r="A8" s="35" t="s">
        <v>55</v>
      </c>
      <c r="B8" t="str">
        <f>"https://bit.ly/MHNASummerTeam"&amp;RIGHT(AGE_YEAR,2)</f>
        <v>https://bit.ly/MHNASummerTeam25</v>
      </c>
      <c r="D8" t="s">
        <v>56</v>
      </c>
    </row>
    <row r="10" spans="1:4" x14ac:dyDescent="0.3">
      <c r="A10" s="35" t="s">
        <v>51</v>
      </c>
    </row>
    <row r="11" spans="1:4" x14ac:dyDescent="0.3">
      <c r="A11" s="35" t="s">
        <v>52</v>
      </c>
      <c r="B11" s="37"/>
      <c r="D11" t="s">
        <v>58</v>
      </c>
    </row>
    <row r="12" spans="1:4" x14ac:dyDescent="0.3">
      <c r="A12" s="38" t="s">
        <v>9</v>
      </c>
      <c r="D12" t="s">
        <v>53</v>
      </c>
    </row>
    <row r="13" spans="1:4" x14ac:dyDescent="0.3">
      <c r="A13" s="38" t="s">
        <v>11</v>
      </c>
    </row>
    <row r="14" spans="1:4" x14ac:dyDescent="0.3">
      <c r="A14" s="38" t="s">
        <v>10</v>
      </c>
    </row>
    <row r="15" spans="1:4" x14ac:dyDescent="0.3">
      <c r="A15" s="38" t="s">
        <v>12</v>
      </c>
    </row>
    <row r="16" spans="1:4" x14ac:dyDescent="0.3">
      <c r="A16" s="38" t="s">
        <v>13</v>
      </c>
    </row>
    <row r="17" spans="1:1" x14ac:dyDescent="0.3">
      <c r="A17" s="38" t="s">
        <v>14</v>
      </c>
    </row>
    <row r="18" spans="1:1" x14ac:dyDescent="0.3">
      <c r="A18" s="38" t="s">
        <v>15</v>
      </c>
    </row>
    <row r="19" spans="1:1" x14ac:dyDescent="0.3">
      <c r="A19" s="38" t="s">
        <v>16</v>
      </c>
    </row>
    <row r="22" spans="1:1" x14ac:dyDescent="0.3">
      <c r="A22" s="35" t="s">
        <v>54</v>
      </c>
    </row>
    <row r="23" spans="1:1" x14ac:dyDescent="0.3">
      <c r="A23" t="s">
        <v>22</v>
      </c>
    </row>
    <row r="24" spans="1:1" x14ac:dyDescent="0.3">
      <c r="A24" t="s">
        <v>23</v>
      </c>
    </row>
    <row r="25" spans="1:1" x14ac:dyDescent="0.3">
      <c r="A25" t="s">
        <v>24</v>
      </c>
    </row>
    <row r="26" spans="1:1" x14ac:dyDescent="0.3">
      <c r="A26"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Nomination</vt:lpstr>
      <vt:lpstr>Reference</vt:lpstr>
      <vt:lpstr>AGE_YEAR</vt:lpstr>
      <vt:lpstr>BADGES</vt:lpstr>
      <vt:lpstr>GRADE_TABLE</vt:lpstr>
      <vt:lpstr>Nomination!Print_Area</vt:lpstr>
      <vt:lpstr>REG_LINK</vt:lpstr>
      <vt:lpstr>SEASON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MHNA Finance Officer</dc:creator>
  <cp:lastModifiedBy>MHNA Finance Officer</cp:lastModifiedBy>
  <cp:lastPrinted>2025-08-12T01:27:18Z</cp:lastPrinted>
  <dcterms:created xsi:type="dcterms:W3CDTF">2022-08-21T03:24:55Z</dcterms:created>
  <dcterms:modified xsi:type="dcterms:W3CDTF">2025-08-12T01:29:49Z</dcterms:modified>
</cp:coreProperties>
</file>