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fac14169ecb6758b/Documents/Personal/Netball/MHNA/BOM/Finals Committee/"/>
    </mc:Choice>
  </mc:AlternateContent>
  <xr:revisionPtr revIDLastSave="65" documentId="8_{87D23A4B-B45E-40AA-9D63-95747206E6C7}" xr6:coauthVersionLast="47" xr6:coauthVersionMax="47" xr10:uidLastSave="{6A53438B-0349-4D4B-9171-70871BC87801}"/>
  <bookViews>
    <workbookView xWindow="-28920" yWindow="-120" windowWidth="29040" windowHeight="15720" tabRatio="665" firstSheet="2" activeTab="2" xr2:uid="{C73883C0-DF1B-400A-A1EB-83306A480C17}"/>
  </bookViews>
  <sheets>
    <sheet name="Lists" sheetId="1" state="hidden" r:id="rId1"/>
    <sheet name="Version" sheetId="4" state="hidden" r:id="rId2"/>
    <sheet name="Instructions" sheetId="3" r:id="rId3"/>
    <sheet name="Finals Team 1" sheetId="2" r:id="rId4"/>
    <sheet name="Finals Team 2" sheetId="6" r:id="rId5"/>
    <sheet name="Finals Team 3" sheetId="7" r:id="rId6"/>
    <sheet name="Finals Team 4" sheetId="8" r:id="rId7"/>
    <sheet name="Finals Team 5" sheetId="9" r:id="rId8"/>
    <sheet name="Finals Team 6" sheetId="10" r:id="rId9"/>
    <sheet name="Finals Team 7" sheetId="11" r:id="rId10"/>
    <sheet name="Finals Team 8" sheetId="5" r:id="rId11"/>
  </sheets>
  <definedNames>
    <definedName name="Club">Lists!$A$3:$A$16</definedName>
    <definedName name="Div">Lists!$E$3:$E$7</definedName>
    <definedName name="Grade">Lists!$C$3:$C$19</definedName>
    <definedName name="Permit">Lists!$G$3:$G$5</definedName>
    <definedName name="_xlnm.Print_Area" localSheetId="3">'Finals Team 1'!$A$1:$G$25</definedName>
    <definedName name="_xlnm.Print_Area" localSheetId="4">'Finals Team 2'!$A$1:$G$25</definedName>
    <definedName name="_xlnm.Print_Area" localSheetId="5">'Finals Team 3'!$A$1:$G$25</definedName>
    <definedName name="_xlnm.Print_Area" localSheetId="6">'Finals Team 4'!$A$1:$G$25</definedName>
    <definedName name="_xlnm.Print_Area" localSheetId="7">'Finals Team 5'!$A$1:$G$25</definedName>
    <definedName name="_xlnm.Print_Area" localSheetId="8">'Finals Team 6'!$A$1:$G$25</definedName>
    <definedName name="_xlnm.Print_Area" localSheetId="9">'Finals Team 7'!$A$1:$G$25</definedName>
    <definedName name="_xlnm.Print_Area" localSheetId="10">'Finals Team 8'!$A$1:$G$25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5" l="1"/>
  <c r="E7" i="11"/>
  <c r="E7" i="10"/>
  <c r="E7" i="9"/>
  <c r="E7" i="8"/>
  <c r="E7" i="7"/>
  <c r="E7" i="6"/>
  <c r="E7" i="2" l="1"/>
</calcChain>
</file>

<file path=xl/sharedStrings.xml><?xml version="1.0" encoding="utf-8"?>
<sst xmlns="http://schemas.openxmlformats.org/spreadsheetml/2006/main" count="288" uniqueCount="78">
  <si>
    <t>Club</t>
  </si>
  <si>
    <t>BIRDWOOD</t>
  </si>
  <si>
    <t>ECHUNGA</t>
  </si>
  <si>
    <t>GUMERACHA</t>
  </si>
  <si>
    <t>HAHNDORF</t>
  </si>
  <si>
    <t>LITTLEHAMPTON</t>
  </si>
  <si>
    <t>LOBETHAL</t>
  </si>
  <si>
    <t>LOBETHAL LUTHERAN</t>
  </si>
  <si>
    <t>MACCLESFIELD</t>
  </si>
  <si>
    <t>MT BARKER LUTHERAN</t>
  </si>
  <si>
    <t>MT BARKER UNITED</t>
  </si>
  <si>
    <t>NAIRNE DISTRICTS</t>
  </si>
  <si>
    <t>ONKAPARINGA</t>
  </si>
  <si>
    <t>WOODSIDE WARRIORS</t>
  </si>
  <si>
    <t>Surname</t>
  </si>
  <si>
    <t>Example</t>
  </si>
  <si>
    <t>Materson</t>
  </si>
  <si>
    <t>Emma</t>
  </si>
  <si>
    <t>MID HILLS NETBALL ASSOCIATION</t>
  </si>
  <si>
    <t>PLAYER REGISTRATION - 2025 WINTER FINALS</t>
  </si>
  <si>
    <t>Only List players who have qualified for finals.
Please refer to MHNA Rules and By-Laws "R 10 Finals Qualification" regarding qualification criteria, particularly for players wanting to play both Junior and Senior Finals.</t>
  </si>
  <si>
    <t>Grade</t>
  </si>
  <si>
    <t>Division</t>
  </si>
  <si>
    <t>A</t>
  </si>
  <si>
    <t>C</t>
  </si>
  <si>
    <t>Club:</t>
  </si>
  <si>
    <t>Grade:</t>
  </si>
  <si>
    <r>
      <t xml:space="preserve">Only </t>
    </r>
    <r>
      <rPr>
        <b/>
        <i/>
        <sz val="11"/>
        <color theme="1"/>
        <rFont val="Aptos Narrow"/>
        <family val="2"/>
        <scheme val="minor"/>
      </rPr>
      <t>shaded</t>
    </r>
    <r>
      <rPr>
        <sz val="11"/>
        <color theme="1"/>
        <rFont val="Aptos Narrow"/>
        <family val="2"/>
        <scheme val="minor"/>
      </rPr>
      <t xml:space="preserve"> fields can be completed. All othere cells are locked.</t>
    </r>
  </si>
  <si>
    <r>
      <t xml:space="preserve">Team Colour 
</t>
    </r>
    <r>
      <rPr>
        <i/>
        <sz val="12"/>
        <color theme="1"/>
        <rFont val="Aptos Narrow"/>
        <family val="2"/>
        <scheme val="minor"/>
      </rPr>
      <t>(if applicable)</t>
    </r>
  </si>
  <si>
    <t>Save form</t>
  </si>
  <si>
    <r>
      <t xml:space="preserve">DOB 
</t>
    </r>
    <r>
      <rPr>
        <b/>
        <i/>
        <u/>
        <sz val="16"/>
        <color theme="1"/>
        <rFont val="Aptos Narrow"/>
        <family val="2"/>
        <scheme val="minor"/>
      </rPr>
      <t>All Players</t>
    </r>
    <r>
      <rPr>
        <b/>
        <sz val="16"/>
        <color theme="1"/>
        <rFont val="Aptos Narrow"/>
        <family val="2"/>
        <scheme val="minor"/>
      </rPr>
      <t xml:space="preserve">
DD MMM YYYY</t>
    </r>
  </si>
  <si>
    <t>Given Name</t>
  </si>
  <si>
    <t>Name must be EXACTLY as it appears in PlayHQ</t>
  </si>
  <si>
    <t>11 &amp; Under Div 1</t>
  </si>
  <si>
    <t>13 &amp; Under Div 1</t>
  </si>
  <si>
    <t>11 &amp; Under Div 2</t>
  </si>
  <si>
    <t>11 &amp; Under Div 3</t>
  </si>
  <si>
    <t>13 &amp; Under Div 2</t>
  </si>
  <si>
    <t>13 &amp; Under Div 3</t>
  </si>
  <si>
    <t>Inters Div 1</t>
  </si>
  <si>
    <t>Inters Div 2</t>
  </si>
  <si>
    <t>Inters Div 3</t>
  </si>
  <si>
    <t>A2</t>
  </si>
  <si>
    <t>B1</t>
  </si>
  <si>
    <t>B2</t>
  </si>
  <si>
    <t>B3</t>
  </si>
  <si>
    <t>B4</t>
  </si>
  <si>
    <t>"Surname" and "Given Name" are free text fields.</t>
  </si>
  <si>
    <t>"Surname", "Given Name "and "DOB" are to be entered as per PlayHQ registration.</t>
  </si>
  <si>
    <t>Instructions</t>
  </si>
  <si>
    <r>
      <t xml:space="preserve">Send this excel form:
 </t>
    </r>
    <r>
      <rPr>
        <b/>
        <u/>
        <sz val="11"/>
        <color rgb="FF0070C0"/>
        <rFont val="Aptos Narrow"/>
        <family val="2"/>
        <scheme val="minor"/>
      </rPr>
      <t>finals.mhna@outlook.com</t>
    </r>
    <r>
      <rPr>
        <sz val="11"/>
        <color theme="1"/>
        <rFont val="Aptos Narrow"/>
        <family val="2"/>
        <scheme val="minor"/>
      </rPr>
      <t xml:space="preserve"> and copy to </t>
    </r>
    <r>
      <rPr>
        <b/>
        <u/>
        <sz val="11"/>
        <color rgb="FF0070C0"/>
        <rFont val="Aptos Narrow"/>
        <family val="2"/>
        <scheme val="minor"/>
      </rPr>
      <t>secretary.mhna@outlook.com</t>
    </r>
    <r>
      <rPr>
        <sz val="11"/>
        <color theme="1"/>
        <rFont val="Aptos Narrow"/>
        <family val="2"/>
        <scheme val="minor"/>
      </rPr>
      <t xml:space="preserve"> by 10AM Monday before final.</t>
    </r>
  </si>
  <si>
    <r>
      <t xml:space="preserve">To be returned </t>
    </r>
    <r>
      <rPr>
        <u/>
        <sz val="18"/>
        <color theme="1"/>
        <rFont val="Aptos Narrow"/>
        <family val="2"/>
        <scheme val="minor"/>
      </rPr>
      <t xml:space="preserve">in </t>
    </r>
    <r>
      <rPr>
        <b/>
        <u/>
        <sz val="18"/>
        <color theme="1"/>
        <rFont val="Aptos Narrow"/>
        <family val="2"/>
        <scheme val="minor"/>
      </rPr>
      <t>Excel format</t>
    </r>
    <r>
      <rPr>
        <u/>
        <sz val="18"/>
        <color theme="1"/>
        <rFont val="Aptos Narrow"/>
        <family val="2"/>
        <scheme val="minor"/>
      </rPr>
      <t xml:space="preserve"> only</t>
    </r>
    <r>
      <rPr>
        <sz val="18"/>
        <color theme="1"/>
        <rFont val="Aptos Narrow"/>
        <family val="2"/>
        <scheme val="minor"/>
      </rPr>
      <t xml:space="preserve"> via email to </t>
    </r>
    <r>
      <rPr>
        <b/>
        <u/>
        <sz val="18"/>
        <color rgb="FF0070C0"/>
        <rFont val="Aptos Narrow"/>
        <family val="2"/>
        <scheme val="minor"/>
      </rPr>
      <t>finals.mhna@outlook.com</t>
    </r>
    <r>
      <rPr>
        <sz val="18"/>
        <color theme="1"/>
        <rFont val="Aptos Narrow"/>
        <family val="2"/>
        <scheme val="minor"/>
      </rPr>
      <t xml:space="preserve"> and copy to </t>
    </r>
    <r>
      <rPr>
        <b/>
        <u/>
        <sz val="18"/>
        <color rgb="FF0070C0"/>
        <rFont val="Aptos Narrow"/>
        <family val="2"/>
        <scheme val="minor"/>
      </rPr>
      <t>secretary.mhna@outlook.com</t>
    </r>
    <r>
      <rPr>
        <sz val="18"/>
        <color theme="1"/>
        <rFont val="Aptos Narrow"/>
        <family val="2"/>
        <scheme val="minor"/>
      </rPr>
      <t xml:space="preserve"> by 10AM Monday 18th August 2025.</t>
    </r>
  </si>
  <si>
    <t>Approved Playing Permit
Yes / NA</t>
  </si>
  <si>
    <t>Version</t>
  </si>
  <si>
    <t>Notes</t>
  </si>
  <si>
    <t>V0.1</t>
  </si>
  <si>
    <t>Initial Release</t>
  </si>
  <si>
    <t>V0.2</t>
  </si>
  <si>
    <t>Update</t>
  </si>
  <si>
    <t>V0.3</t>
  </si>
  <si>
    <t>V0.4</t>
  </si>
  <si>
    <t>Permit</t>
  </si>
  <si>
    <t>Yes</t>
  </si>
  <si>
    <t>N/A</t>
  </si>
  <si>
    <t>Add "Approved Permit" player field
Included conditional formatting where DOB field will turn Blue when permit field is changed to "Yes"</t>
  </si>
  <si>
    <t>Correct Conditional Formatting errors for "Over Age" Players</t>
  </si>
  <si>
    <t>Conditional Rules</t>
  </si>
  <si>
    <t>If DOB Field is blank, no cell formatting.</t>
  </si>
  <si>
    <t>IF Permit field = "Yes", cell will be formatted.</t>
  </si>
  <si>
    <t>If DOB year is less than 7, cell will be formatted</t>
  </si>
  <si>
    <t>If DOB year is greater than limit allowed for 11', 13's &amp; Inters, cell will be formatted</t>
  </si>
  <si>
    <t xml:space="preserve">DOB to be entered in as DD MMM YYYY </t>
  </si>
  <si>
    <t xml:space="preserve">There is an Age Validation for Junior Grades. 
DOB entered that is outside the correct junior age date range will highlight the cell red (if over the limit) or yellow if below the age of 7.
</t>
  </si>
  <si>
    <t>Player Permit. Change to "Yes" if you already have an approved "Player Permit else leave as "N/A".
DOB cell will change to Blue if cell changed to "Yes".</t>
  </si>
  <si>
    <t>Club &amp; Grade information are from droplists. IE Either use the drop list buttom at the side of the box or start typing and field options will present under the box that can be selected.
The club color is a free text field and is used to identify where there are multiple teams for a club in that division. IE: Lobethal Black</t>
  </si>
  <si>
    <r>
      <t xml:space="preserve">Save and rename this form to </t>
    </r>
    <r>
      <rPr>
        <i/>
        <sz val="11"/>
        <color theme="1"/>
        <rFont val="Aptos Narrow"/>
        <family val="2"/>
        <scheme val="minor"/>
      </rPr>
      <t>yyyy clubname</t>
    </r>
    <r>
      <rPr>
        <sz val="11"/>
        <color theme="1"/>
        <rFont val="Aptos Narrow"/>
        <family val="2"/>
        <scheme val="minor"/>
      </rPr>
      <t xml:space="preserve">.
IE </t>
    </r>
    <r>
      <rPr>
        <i/>
        <sz val="11"/>
        <color theme="1"/>
        <rFont val="Aptos Narrow"/>
        <family val="2"/>
        <scheme val="minor"/>
      </rPr>
      <t>2025 Mt Barker Lutheran</t>
    </r>
  </si>
  <si>
    <r>
      <t>This form is to be completed and submitted by 10AM the Monday after the last minor round game. 
Note that this form is only required to be submitted once for the finals series unless player change is required.
Only this EXCEL spreadsheet will be accepted. PDF's, Photocopies etc will be</t>
    </r>
    <r>
      <rPr>
        <u/>
        <sz val="11"/>
        <color theme="1"/>
        <rFont val="Aptos Narrow"/>
        <family val="2"/>
        <scheme val="minor"/>
      </rPr>
      <t xml:space="preserve"> rejected and returned</t>
    </r>
    <r>
      <rPr>
        <sz val="11"/>
        <color theme="1"/>
        <rFont val="Aptos Narrow"/>
        <family val="2"/>
        <scheme val="minor"/>
      </rPr>
      <t>.
Incorrect forms will be returned for correction.</t>
    </r>
  </si>
  <si>
    <t>Complete 1 sheet per team for player nomination.
Leave other sheets empty if not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</si>
</sst>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27" x14ac:knownFonts="1">
    <font>
      <sz val="11"/>
      <color theme="1"/>
      <name val="Aptos Narrow"/>
      <family val="2"/>
      <scheme val="minor"/>
    </font>
    <font>
      <b/>
      <i/>
      <sz val="11"/>
      <color theme="1"/>
      <name val="Aptos Narrow"/>
      <family val="2"/>
      <scheme val="minor"/>
    </font>
    <font>
      <b/>
      <i/>
      <sz val="18"/>
      <color theme="1"/>
      <name val="Aptos Narrow"/>
      <family val="2"/>
      <scheme val="minor"/>
    </font>
    <font>
      <sz val="16"/>
      <color theme="1"/>
      <name val="Aptos Narrow"/>
      <family val="2"/>
      <scheme val="minor"/>
    </font>
    <font>
      <b/>
      <sz val="16"/>
      <color theme="1"/>
      <name val="Aptos Narrow"/>
      <family val="2"/>
      <scheme val="minor"/>
    </font>
    <font>
      <i/>
      <sz val="16"/>
      <color theme="1"/>
      <name val="Aptos Narrow"/>
      <family val="2"/>
      <scheme val="minor"/>
    </font>
    <font>
      <sz val="18"/>
      <color theme="1"/>
      <name val="Aptos Narrow"/>
      <family val="2"/>
      <scheme val="minor"/>
    </font>
    <font>
      <sz val="22"/>
      <color theme="1"/>
      <name val="Aptos Narrow"/>
      <family val="2"/>
      <scheme val="minor"/>
    </font>
    <font>
      <b/>
      <sz val="24"/>
      <color theme="1"/>
      <name val="Aptos Narrow"/>
      <family val="2"/>
      <scheme val="minor"/>
    </font>
    <font>
      <b/>
      <i/>
      <sz val="22"/>
      <color theme="1"/>
      <name val="Aptos Narrow"/>
      <family val="2"/>
      <scheme val="minor"/>
    </font>
    <font>
      <b/>
      <sz val="20"/>
      <color theme="1"/>
      <name val="Aptos Narrow"/>
      <family val="2"/>
      <scheme val="minor"/>
    </font>
    <font>
      <b/>
      <i/>
      <sz val="20"/>
      <color theme="1"/>
      <name val="Aptos Narrow"/>
      <family val="2"/>
      <scheme val="minor"/>
    </font>
    <font>
      <b/>
      <u/>
      <sz val="18"/>
      <color rgb="FF0070C0"/>
      <name val="Aptos Narrow"/>
      <family val="2"/>
      <scheme val="minor"/>
    </font>
    <font>
      <b/>
      <i/>
      <u/>
      <sz val="16"/>
      <color theme="1"/>
      <name val="Aptos Narrow"/>
      <family val="2"/>
      <scheme val="minor"/>
    </font>
    <font>
      <b/>
      <sz val="11"/>
      <color theme="1"/>
      <name val="Aptos Narrow"/>
      <family val="2"/>
      <scheme val="minor"/>
    </font>
    <font>
      <u/>
      <sz val="11"/>
      <color theme="1"/>
      <name val="Aptos Narrow"/>
      <family val="2"/>
      <scheme val="minor"/>
    </font>
    <font>
      <i/>
      <sz val="11"/>
      <color theme="1"/>
      <name val="Aptos Narrow"/>
      <family val="2"/>
      <scheme val="minor"/>
    </font>
    <font>
      <i/>
      <sz val="12"/>
      <color theme="1"/>
      <name val="Aptos Narrow"/>
      <family val="2"/>
      <scheme val="minor"/>
    </font>
    <font>
      <b/>
      <u/>
      <sz val="11"/>
      <color rgb="FF0070C0"/>
      <name val="Aptos Narrow"/>
      <family val="2"/>
      <scheme val="minor"/>
    </font>
    <font>
      <u/>
      <sz val="18"/>
      <color theme="1"/>
      <name val="Aptos Narrow"/>
      <family val="2"/>
      <scheme val="minor"/>
    </font>
    <font>
      <sz val="8"/>
      <name val="Aptos Narrow"/>
      <family val="2"/>
      <scheme val="minor"/>
    </font>
    <font>
      <b/>
      <sz val="16"/>
      <color rgb="FFFF0000"/>
      <name val="Aptos Narrow"/>
      <family val="2"/>
      <scheme val="minor"/>
    </font>
    <font>
      <b/>
      <sz val="20"/>
      <color theme="0"/>
      <name val="Aptos Narrow"/>
      <family val="2"/>
      <scheme val="minor"/>
    </font>
    <font>
      <b/>
      <u/>
      <sz val="18"/>
      <color theme="1"/>
      <name val="Aptos Narrow"/>
      <family val="2"/>
      <scheme val="minor"/>
    </font>
    <font>
      <b/>
      <sz val="18"/>
      <color theme="0"/>
      <name val="Aptos Narrow"/>
      <family val="2"/>
      <scheme val="minor"/>
    </font>
    <font>
      <sz val="11"/>
      <color theme="0"/>
      <name val="Aptos Narrow"/>
      <family val="2"/>
      <scheme val="minor"/>
    </font>
    <font>
      <b/>
      <sz val="12"/>
      <color theme="1"/>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66">
    <xf numFmtId="0" fontId="0" fillId="0" borderId="0" xfId="0"/>
    <xf numFmtId="0" fontId="1" fillId="2" borderId="1" xfId="0" applyFont="1" applyFill="1" applyBorder="1"/>
    <xf numFmtId="0" fontId="1" fillId="0" borderId="1" xfId="0" applyFont="1" applyBorder="1"/>
    <xf numFmtId="0" fontId="2" fillId="2" borderId="1" xfId="0" applyFont="1" applyFill="1" applyBorder="1"/>
    <xf numFmtId="0" fontId="0" fillId="3" borderId="0" xfId="0" applyFill="1"/>
    <xf numFmtId="0" fontId="4" fillId="0" borderId="0" xfId="0" applyFont="1" applyAlignment="1">
      <alignment wrapText="1"/>
    </xf>
    <xf numFmtId="0" fontId="0" fillId="0" borderId="0" xfId="0" applyAlignment="1">
      <alignment vertical="center"/>
    </xf>
    <xf numFmtId="0" fontId="0" fillId="0" borderId="0" xfId="0" applyAlignment="1">
      <alignment horizontal="center"/>
    </xf>
    <xf numFmtId="0" fontId="8" fillId="0" borderId="0" xfId="0" applyFont="1"/>
    <xf numFmtId="0" fontId="1" fillId="2" borderId="1" xfId="0" applyFont="1" applyFill="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left"/>
    </xf>
    <xf numFmtId="0" fontId="10" fillId="0" borderId="0" xfId="0" applyFont="1" applyAlignment="1">
      <alignment horizontal="left"/>
    </xf>
    <xf numFmtId="0" fontId="10" fillId="0" borderId="0" xfId="0" applyFont="1" applyAlignment="1">
      <alignment horizontal="left" vertical="center" wrapText="1"/>
    </xf>
    <xf numFmtId="0" fontId="10" fillId="0" borderId="0" xfId="0" applyFont="1" applyAlignment="1">
      <alignment horizontal="right" vertical="center"/>
    </xf>
    <xf numFmtId="0" fontId="3" fillId="0" borderId="4" xfId="0" applyFont="1" applyBorder="1" applyAlignment="1">
      <alignment vertical="center"/>
    </xf>
    <xf numFmtId="0" fontId="3" fillId="0" borderId="6"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3" fillId="4" borderId="1" xfId="0" applyFont="1" applyFill="1" applyBorder="1" applyAlignment="1" applyProtection="1">
      <alignment vertical="center"/>
      <protection locked="0"/>
    </xf>
    <xf numFmtId="0" fontId="3" fillId="4" borderId="7" xfId="0" applyFont="1" applyFill="1" applyBorder="1" applyAlignment="1" applyProtection="1">
      <alignment vertical="center"/>
      <protection locked="0"/>
    </xf>
    <xf numFmtId="0" fontId="10" fillId="5" borderId="3"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64" fontId="5" fillId="0" borderId="11" xfId="0" applyNumberFormat="1" applyFont="1" applyBorder="1" applyAlignment="1">
      <alignment horizontal="center" vertical="center"/>
    </xf>
    <xf numFmtId="164" fontId="3" fillId="4" borderId="5" xfId="0" applyNumberFormat="1" applyFont="1" applyFill="1" applyBorder="1" applyAlignment="1" applyProtection="1">
      <alignment horizontal="center" vertical="center"/>
      <protection locked="0"/>
    </xf>
    <xf numFmtId="164" fontId="3" fillId="4" borderId="8" xfId="0" applyNumberFormat="1" applyFont="1" applyFill="1" applyBorder="1" applyAlignment="1" applyProtection="1">
      <alignment horizontal="center" vertical="center"/>
      <protection locked="0"/>
    </xf>
    <xf numFmtId="0" fontId="0" fillId="2" borderId="1" xfId="0" applyFill="1" applyBorder="1" applyAlignment="1">
      <alignment vertical="center" wrapText="1"/>
    </xf>
    <xf numFmtId="0" fontId="0" fillId="2" borderId="0" xfId="0" applyFill="1"/>
    <xf numFmtId="0" fontId="0" fillId="2" borderId="1" xfId="0" applyFill="1" applyBorder="1" applyAlignment="1">
      <alignment wrapText="1"/>
    </xf>
    <xf numFmtId="0" fontId="14" fillId="2" borderId="0" xfId="0" applyFont="1" applyFill="1"/>
    <xf numFmtId="0" fontId="0" fillId="2" borderId="0" xfId="0" applyFill="1" applyAlignment="1">
      <alignment wrapText="1"/>
    </xf>
    <xf numFmtId="0" fontId="6" fillId="0" borderId="0" xfId="0" applyFont="1" applyAlignment="1">
      <alignment vertical="center" wrapText="1"/>
    </xf>
    <xf numFmtId="0" fontId="0" fillId="2" borderId="1" xfId="0" applyFill="1" applyBorder="1" applyAlignment="1">
      <alignment horizontal="left" vertical="center" wrapText="1"/>
    </xf>
    <xf numFmtId="0" fontId="4" fillId="0" borderId="14" xfId="0" applyFont="1" applyBorder="1" applyAlignment="1">
      <alignment wrapText="1"/>
    </xf>
    <xf numFmtId="0" fontId="4" fillId="0" borderId="15" xfId="0" applyFont="1" applyBorder="1" applyAlignment="1">
      <alignment vertical="center" wrapText="1"/>
    </xf>
    <xf numFmtId="0" fontId="4" fillId="0" borderId="16" xfId="0" applyFont="1" applyBorder="1" applyAlignment="1">
      <alignment horizontal="center" vertical="center" wrapText="1"/>
    </xf>
    <xf numFmtId="2" fontId="10" fillId="0" borderId="0" xfId="0" applyNumberFormat="1" applyFont="1" applyAlignment="1">
      <alignment horizontal="left"/>
    </xf>
    <xf numFmtId="0" fontId="14" fillId="2" borderId="1" xfId="0" applyFont="1" applyFill="1" applyBorder="1" applyAlignment="1">
      <alignment horizontal="center" vertical="center"/>
    </xf>
    <xf numFmtId="0" fontId="14" fillId="2" borderId="10" xfId="0" applyFont="1" applyFill="1" applyBorder="1" applyAlignment="1">
      <alignment horizontal="center" vertical="center"/>
    </xf>
    <xf numFmtId="0" fontId="0" fillId="2" borderId="10" xfId="0" applyFill="1" applyBorder="1" applyAlignment="1">
      <alignment vertical="center" wrapText="1"/>
    </xf>
    <xf numFmtId="164" fontId="3" fillId="4" borderId="11"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10" fillId="0" borderId="0" xfId="0" applyFont="1" applyAlignment="1">
      <alignment horizontal="center" vertical="center"/>
    </xf>
    <xf numFmtId="1" fontId="0" fillId="0" borderId="0" xfId="0" applyNumberFormat="1" applyAlignment="1">
      <alignment vertical="center"/>
    </xf>
    <xf numFmtId="1" fontId="22" fillId="2" borderId="0" xfId="0" applyNumberFormat="1" applyFont="1" applyFill="1" applyAlignment="1">
      <alignment horizontal="center" vertical="center" wrapText="1"/>
    </xf>
    <xf numFmtId="0" fontId="26" fillId="0" borderId="0" xfId="0" applyFont="1"/>
    <xf numFmtId="0" fontId="26" fillId="0" borderId="1" xfId="0" applyFont="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5" fillId="8" borderId="1" xfId="0" applyFont="1" applyFill="1" applyBorder="1"/>
    <xf numFmtId="0" fontId="1" fillId="9" borderId="1" xfId="0" applyFont="1" applyFill="1" applyBorder="1"/>
    <xf numFmtId="0" fontId="25" fillId="7"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horizontal="right" vertical="center"/>
    </xf>
    <xf numFmtId="0" fontId="0" fillId="0" borderId="1" xfId="0" applyBorder="1" applyAlignment="1">
      <alignment horizontal="right"/>
    </xf>
    <xf numFmtId="0" fontId="24" fillId="6" borderId="12" xfId="0" applyFont="1" applyFill="1" applyBorder="1" applyAlignment="1">
      <alignment horizontal="center"/>
    </xf>
    <xf numFmtId="0" fontId="24" fillId="6" borderId="13" xfId="0" applyFont="1" applyFill="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vertical="top" wrapText="1"/>
    </xf>
    <xf numFmtId="0" fontId="6" fillId="0" borderId="0" xfId="0" applyFont="1" applyAlignment="1">
      <alignment horizontal="center" vertical="center" wrapText="1"/>
    </xf>
    <xf numFmtId="0" fontId="21" fillId="0" borderId="12" xfId="0" applyFont="1" applyBorder="1" applyAlignment="1">
      <alignment horizontal="center"/>
    </xf>
    <xf numFmtId="0" fontId="21" fillId="0" borderId="17" xfId="0" applyFont="1" applyBorder="1" applyAlignment="1">
      <alignment horizontal="center"/>
    </xf>
    <xf numFmtId="0" fontId="21" fillId="0" borderId="13" xfId="0" applyFont="1" applyBorder="1" applyAlignment="1">
      <alignment horizontal="center"/>
    </xf>
  </cellXfs>
  <cellStyles count="1">
    <cellStyle name="Normal" xfId="0" builtinId="0"/>
  </cellStyles>
  <dxfs count="24">
    <dxf>
      <font>
        <b/>
        <i/>
        <color theme="0"/>
      </font>
      <fill>
        <patternFill>
          <bgColor rgb="FFFF0000"/>
        </patternFill>
      </fill>
    </dxf>
    <dxf>
      <font>
        <b/>
        <i/>
        <color theme="1"/>
      </font>
      <fill>
        <patternFill>
          <bgColor rgb="FFFFFF00"/>
        </patternFill>
      </fill>
    </dxf>
    <dxf>
      <font>
        <b/>
        <i val="0"/>
        <color theme="0"/>
      </font>
      <fill>
        <patternFill>
          <bgColor rgb="FF00B0F0"/>
        </patternFill>
      </fill>
    </dxf>
    <dxf>
      <font>
        <b/>
        <i/>
        <color theme="0"/>
      </font>
      <fill>
        <patternFill>
          <bgColor rgb="FFFF0000"/>
        </patternFill>
      </fill>
    </dxf>
    <dxf>
      <font>
        <b/>
        <i/>
        <color theme="1"/>
      </font>
      <fill>
        <patternFill>
          <bgColor rgb="FFFFFF00"/>
        </patternFill>
      </fill>
    </dxf>
    <dxf>
      <font>
        <b/>
        <i val="0"/>
        <color theme="0"/>
      </font>
      <fill>
        <patternFill>
          <bgColor rgb="FF00B0F0"/>
        </patternFill>
      </fill>
    </dxf>
    <dxf>
      <font>
        <b/>
        <i/>
        <color theme="0"/>
      </font>
      <fill>
        <patternFill>
          <bgColor rgb="FFFF0000"/>
        </patternFill>
      </fill>
    </dxf>
    <dxf>
      <font>
        <b/>
        <i/>
        <color theme="1"/>
      </font>
      <fill>
        <patternFill>
          <bgColor rgb="FFFFFF00"/>
        </patternFill>
      </fill>
    </dxf>
    <dxf>
      <font>
        <b/>
        <i val="0"/>
        <color theme="0"/>
      </font>
      <fill>
        <patternFill>
          <bgColor rgb="FF00B0F0"/>
        </patternFill>
      </fill>
    </dxf>
    <dxf>
      <font>
        <b/>
        <i/>
        <color theme="0"/>
      </font>
      <fill>
        <patternFill>
          <bgColor rgb="FFFF0000"/>
        </patternFill>
      </fill>
    </dxf>
    <dxf>
      <font>
        <b/>
        <i/>
        <color theme="1"/>
      </font>
      <fill>
        <patternFill>
          <bgColor rgb="FFFFFF00"/>
        </patternFill>
      </fill>
    </dxf>
    <dxf>
      <font>
        <b/>
        <i val="0"/>
        <color theme="0"/>
      </font>
      <fill>
        <patternFill>
          <bgColor rgb="FF00B0F0"/>
        </patternFill>
      </fill>
    </dxf>
    <dxf>
      <font>
        <b/>
        <i/>
        <color theme="0"/>
      </font>
      <fill>
        <patternFill>
          <bgColor rgb="FFFF0000"/>
        </patternFill>
      </fill>
    </dxf>
    <dxf>
      <font>
        <b/>
        <i/>
        <color theme="1"/>
      </font>
      <fill>
        <patternFill>
          <bgColor rgb="FFFFFF00"/>
        </patternFill>
      </fill>
    </dxf>
    <dxf>
      <font>
        <b/>
        <i val="0"/>
        <color theme="0"/>
      </font>
      <fill>
        <patternFill>
          <bgColor rgb="FF00B0F0"/>
        </patternFill>
      </fill>
    </dxf>
    <dxf>
      <font>
        <b/>
        <i/>
        <color theme="0"/>
      </font>
      <fill>
        <patternFill>
          <bgColor rgb="FFFF0000"/>
        </patternFill>
      </fill>
    </dxf>
    <dxf>
      <font>
        <b/>
        <i/>
        <color theme="1"/>
      </font>
      <fill>
        <patternFill>
          <bgColor rgb="FFFFFF00"/>
        </patternFill>
      </fill>
    </dxf>
    <dxf>
      <font>
        <b/>
        <i val="0"/>
        <color theme="0"/>
      </font>
      <fill>
        <patternFill>
          <bgColor rgb="FF00B0F0"/>
        </patternFill>
      </fill>
    </dxf>
    <dxf>
      <font>
        <b/>
        <i/>
        <color theme="0"/>
      </font>
      <fill>
        <patternFill>
          <bgColor rgb="FFFF0000"/>
        </patternFill>
      </fill>
    </dxf>
    <dxf>
      <font>
        <b/>
        <i/>
        <color theme="1"/>
      </font>
      <fill>
        <patternFill>
          <bgColor rgb="FFFFFF00"/>
        </patternFill>
      </fill>
    </dxf>
    <dxf>
      <font>
        <b/>
        <i val="0"/>
        <color theme="0"/>
      </font>
      <fill>
        <patternFill>
          <bgColor rgb="FF00B0F0"/>
        </patternFill>
      </fill>
    </dxf>
    <dxf>
      <font>
        <b/>
        <i/>
        <color theme="0"/>
      </font>
      <fill>
        <patternFill>
          <bgColor rgb="FFFF0000"/>
        </patternFill>
      </fill>
    </dxf>
    <dxf>
      <font>
        <b/>
        <i/>
        <color theme="1"/>
      </font>
      <fill>
        <patternFill>
          <bgColor rgb="FFFFFF00"/>
        </patternFill>
      </fill>
    </dxf>
    <dxf>
      <font>
        <b/>
        <i val="0"/>
        <color theme="0"/>
      </font>
      <fill>
        <patternFill>
          <bgColor rgb="FF00B0F0"/>
        </patternFill>
      </fill>
    </dxf>
  </dxfs>
  <tableStyles count="0" defaultTableStyle="TableStyleMedium2" defaultPivotStyle="PivotStyleLight16"/>
  <colors>
    <mruColors>
      <color rgb="FFFF8585"/>
      <color rgb="FFFF79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40D0-FAF4-4821-AA2F-E3483D28214E}">
  <dimension ref="A2:G20"/>
  <sheetViews>
    <sheetView showGridLines="0" workbookViewId="0">
      <selection activeCell="H11" sqref="H11"/>
    </sheetView>
  </sheetViews>
  <sheetFormatPr defaultRowHeight="15" x14ac:dyDescent="0.25"/>
  <cols>
    <col min="1" max="1" width="22.42578125" bestFit="1" customWidth="1"/>
    <col min="3" max="3" width="15.85546875" customWidth="1"/>
    <col min="5" max="5" width="14" hidden="1" customWidth="1"/>
    <col min="6" max="6" width="0" hidden="1" customWidth="1"/>
    <col min="7" max="7" width="11.7109375" bestFit="1" customWidth="1"/>
  </cols>
  <sheetData>
    <row r="2" spans="1:7" ht="24" x14ac:dyDescent="0.4">
      <c r="A2" s="3" t="s">
        <v>0</v>
      </c>
      <c r="C2" s="3" t="s">
        <v>21</v>
      </c>
      <c r="E2" s="3" t="s">
        <v>22</v>
      </c>
      <c r="G2" s="3" t="s">
        <v>61</v>
      </c>
    </row>
    <row r="3" spans="1:7" x14ac:dyDescent="0.25">
      <c r="A3" s="1" t="s">
        <v>1</v>
      </c>
      <c r="C3" s="11" t="s">
        <v>33</v>
      </c>
      <c r="E3" s="9">
        <v>1</v>
      </c>
      <c r="G3" s="9" t="s">
        <v>62</v>
      </c>
    </row>
    <row r="4" spans="1:7" x14ac:dyDescent="0.25">
      <c r="A4" s="1" t="s">
        <v>2</v>
      </c>
      <c r="C4" s="11" t="s">
        <v>35</v>
      </c>
      <c r="E4" s="9">
        <v>2</v>
      </c>
      <c r="G4" s="9" t="s">
        <v>63</v>
      </c>
    </row>
    <row r="5" spans="1:7" x14ac:dyDescent="0.25">
      <c r="A5" s="1" t="s">
        <v>3</v>
      </c>
      <c r="C5" s="11" t="s">
        <v>36</v>
      </c>
      <c r="E5" s="9">
        <v>3</v>
      </c>
      <c r="G5" s="10"/>
    </row>
    <row r="6" spans="1:7" x14ac:dyDescent="0.25">
      <c r="A6" s="1" t="s">
        <v>4</v>
      </c>
      <c r="C6" s="11" t="s">
        <v>34</v>
      </c>
      <c r="E6" s="9">
        <v>4</v>
      </c>
      <c r="G6" s="4"/>
    </row>
    <row r="7" spans="1:7" x14ac:dyDescent="0.25">
      <c r="A7" s="1" t="s">
        <v>5</v>
      </c>
      <c r="C7" s="11" t="s">
        <v>37</v>
      </c>
      <c r="E7" s="10"/>
    </row>
    <row r="8" spans="1:7" x14ac:dyDescent="0.25">
      <c r="A8" s="1" t="s">
        <v>6</v>
      </c>
      <c r="C8" s="11" t="s">
        <v>38</v>
      </c>
      <c r="E8" s="4"/>
    </row>
    <row r="9" spans="1:7" x14ac:dyDescent="0.25">
      <c r="A9" s="1" t="s">
        <v>7</v>
      </c>
      <c r="C9" s="11" t="s">
        <v>39</v>
      </c>
    </row>
    <row r="10" spans="1:7" x14ac:dyDescent="0.25">
      <c r="A10" s="1" t="s">
        <v>8</v>
      </c>
      <c r="C10" s="11" t="s">
        <v>40</v>
      </c>
    </row>
    <row r="11" spans="1:7" x14ac:dyDescent="0.25">
      <c r="A11" s="1" t="s">
        <v>9</v>
      </c>
      <c r="C11" s="11" t="s">
        <v>41</v>
      </c>
    </row>
    <row r="12" spans="1:7" x14ac:dyDescent="0.25">
      <c r="A12" s="1" t="s">
        <v>10</v>
      </c>
      <c r="C12" s="11" t="s">
        <v>23</v>
      </c>
    </row>
    <row r="13" spans="1:7" x14ac:dyDescent="0.25">
      <c r="A13" s="1" t="s">
        <v>11</v>
      </c>
      <c r="C13" s="11" t="s">
        <v>42</v>
      </c>
    </row>
    <row r="14" spans="1:7" x14ac:dyDescent="0.25">
      <c r="A14" s="1" t="s">
        <v>12</v>
      </c>
      <c r="C14" s="11" t="s">
        <v>43</v>
      </c>
    </row>
    <row r="15" spans="1:7" x14ac:dyDescent="0.25">
      <c r="A15" s="2" t="s">
        <v>13</v>
      </c>
      <c r="C15" s="11" t="s">
        <v>44</v>
      </c>
    </row>
    <row r="16" spans="1:7" x14ac:dyDescent="0.25">
      <c r="A16" s="2"/>
      <c r="C16" s="11" t="s">
        <v>45</v>
      </c>
    </row>
    <row r="17" spans="1:3" x14ac:dyDescent="0.25">
      <c r="A17" s="4"/>
      <c r="C17" s="11" t="s">
        <v>46</v>
      </c>
    </row>
    <row r="18" spans="1:3" x14ac:dyDescent="0.25">
      <c r="C18" s="11" t="s">
        <v>24</v>
      </c>
    </row>
    <row r="19" spans="1:3" x14ac:dyDescent="0.25">
      <c r="C19" s="2"/>
    </row>
    <row r="20" spans="1:3" x14ac:dyDescent="0.25">
      <c r="C20" s="4"/>
    </row>
  </sheetData>
  <sheetProtection sheet="1" objects="1" scenarios="1"/>
  <phoneticPr fontId="20"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F7BB9-C4ED-4AD0-92D5-F7EC51109075}">
  <dimension ref="A1:I25"/>
  <sheetViews>
    <sheetView showGridLines="0" view="pageBreakPreview" zoomScaleNormal="100" zoomScaleSheetLayoutView="100" workbookViewId="0">
      <selection activeCell="C6" sqref="C6"/>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3.28515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mergeCells count="5">
    <mergeCell ref="B1:E1"/>
    <mergeCell ref="B2:E2"/>
    <mergeCell ref="B4:E4"/>
    <mergeCell ref="B9:F9"/>
    <mergeCell ref="A25:F25"/>
  </mergeCells>
  <conditionalFormatting sqref="E12:E23">
    <cfRule type="expression" priority="1" stopIfTrue="1">
      <formula>ISBLANK($E12)</formula>
    </cfRule>
    <cfRule type="expression" dxfId="5" priority="2">
      <formula>IF($F12="Yes",TRUE,FALSE)</formula>
    </cfRule>
    <cfRule type="expression" dxfId="4" priority="3">
      <formula>IF(SUM(YEAR(TODAY())-YEAR($E12))&lt;7,TRUE,FALSE)</formula>
    </cfRule>
    <cfRule type="expression" dxfId="3" priority="4">
      <formula>IF(SUM(YEAR(TODAY())-YEAR($E12))&gt;$E$7,TRUE,FALSE)</formula>
    </cfRule>
  </conditionalFormatting>
  <dataValidations count="3">
    <dataValidation type="list" allowBlank="1" showInputMessage="1" showErrorMessage="1" sqref="F12:F23" xr:uid="{8528FFC3-3B05-41DC-92DA-1EC5BCFAB53A}">
      <formula1>Permit</formula1>
    </dataValidation>
    <dataValidation type="list" allowBlank="1" showInputMessage="1" showErrorMessage="1" errorTitle="Invalid Grade" sqref="C7" xr:uid="{2953115B-1758-4D8E-B006-6F52C3C87DAF}">
      <formula1>Grade</formula1>
    </dataValidation>
    <dataValidation type="list" allowBlank="1" showInputMessage="1" showErrorMessage="1" sqref="C6" xr:uid="{867B4E9A-AF9F-4E7E-85BF-D66459D72068}">
      <formula1>Club</formula1>
    </dataValidation>
  </dataValidations>
  <pageMargins left="0.7" right="0.7" top="0.75" bottom="0.75" header="0.3" footer="0.3"/>
  <pageSetup paperSize="9" scale="66"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0E35-EC2B-457B-A9D4-47AE52EA4C42}">
  <dimension ref="A1:I25"/>
  <sheetViews>
    <sheetView showGridLines="0" view="pageBreakPreview" zoomScaleNormal="100" zoomScaleSheetLayoutView="100" workbookViewId="0">
      <selection activeCell="C6" sqref="C6"/>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6.140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mergeCells count="5">
    <mergeCell ref="B1:E1"/>
    <mergeCell ref="B2:E2"/>
    <mergeCell ref="B4:E4"/>
    <mergeCell ref="B9:F9"/>
    <mergeCell ref="A25:F25"/>
  </mergeCells>
  <conditionalFormatting sqref="E12:E23">
    <cfRule type="expression" priority="1" stopIfTrue="1">
      <formula>ISBLANK($E12)</formula>
    </cfRule>
    <cfRule type="expression" dxfId="2" priority="2">
      <formula>IF($F12="Yes",TRUE,FALSE)</formula>
    </cfRule>
    <cfRule type="expression" dxfId="1" priority="3">
      <formula>IF(SUM(YEAR(TODAY())-YEAR($E12))&lt;7,TRUE,FALSE)</formula>
    </cfRule>
    <cfRule type="expression" dxfId="0" priority="4">
      <formula>IF(SUM(YEAR(TODAY())-YEAR($E12))&gt;$E$7,TRUE,FALSE)</formula>
    </cfRule>
  </conditionalFormatting>
  <dataValidations count="3">
    <dataValidation type="list" allowBlank="1" showInputMessage="1" showErrorMessage="1" sqref="F12:F23" xr:uid="{9076D3CB-B65A-4788-8FEC-07D1BE0E4A16}">
      <formula1>Permit</formula1>
    </dataValidation>
    <dataValidation type="list" allowBlank="1" showInputMessage="1" showErrorMessage="1" errorTitle="Invalid Grade" sqref="C7" xr:uid="{0AA310AF-843F-4635-B215-D7A1E7346EDD}">
      <formula1>Grade</formula1>
    </dataValidation>
    <dataValidation type="list" allowBlank="1" showInputMessage="1" showErrorMessage="1" sqref="C6" xr:uid="{E4170CCC-5661-4048-9798-0AF1E23CE373}">
      <formula1>Club</formula1>
    </dataValidation>
  </dataValidations>
  <pageMargins left="0.7" right="0.7" top="0.75" bottom="0.75" header="0.3" footer="0.3"/>
  <pageSetup paperSize="9" scale="64"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B2A7-F032-4BA8-AAB9-F34EA16CD76A}">
  <dimension ref="A1:E12"/>
  <sheetViews>
    <sheetView showGridLines="0" workbookViewId="0">
      <selection activeCell="B6" sqref="B6"/>
    </sheetView>
  </sheetViews>
  <sheetFormatPr defaultRowHeight="15" x14ac:dyDescent="0.25"/>
  <cols>
    <col min="2" max="2" width="101.85546875" customWidth="1"/>
    <col min="4" max="4" width="17.5703125" bestFit="1" customWidth="1"/>
    <col min="5" max="5" width="74.140625" bestFit="1" customWidth="1"/>
  </cols>
  <sheetData>
    <row r="1" spans="1:5" s="46" customFormat="1" ht="15.75" x14ac:dyDescent="0.25">
      <c r="A1" s="47" t="s">
        <v>53</v>
      </c>
      <c r="B1" s="47" t="s">
        <v>54</v>
      </c>
      <c r="D1" s="47" t="s">
        <v>66</v>
      </c>
      <c r="E1" s="47" t="s">
        <v>54</v>
      </c>
    </row>
    <row r="2" spans="1:5" x14ac:dyDescent="0.25">
      <c r="A2" s="55" t="s">
        <v>55</v>
      </c>
      <c r="B2" s="48" t="s">
        <v>56</v>
      </c>
      <c r="D2" s="50">
        <v>1</v>
      </c>
      <c r="E2" s="48" t="s">
        <v>67</v>
      </c>
    </row>
    <row r="3" spans="1:5" x14ac:dyDescent="0.25">
      <c r="A3" s="55" t="s">
        <v>57</v>
      </c>
      <c r="B3" s="48" t="s">
        <v>58</v>
      </c>
      <c r="D3" s="50">
        <v>2</v>
      </c>
      <c r="E3" s="51" t="s">
        <v>68</v>
      </c>
    </row>
    <row r="4" spans="1:5" x14ac:dyDescent="0.25">
      <c r="A4" s="55" t="s">
        <v>59</v>
      </c>
      <c r="B4" s="48" t="s">
        <v>65</v>
      </c>
      <c r="D4" s="50">
        <v>3</v>
      </c>
      <c r="E4" s="52" t="s">
        <v>69</v>
      </c>
    </row>
    <row r="5" spans="1:5" ht="45" x14ac:dyDescent="0.25">
      <c r="A5" s="55" t="s">
        <v>60</v>
      </c>
      <c r="B5" s="49" t="s">
        <v>64</v>
      </c>
      <c r="D5" s="50">
        <v>4</v>
      </c>
      <c r="E5" s="53" t="s">
        <v>70</v>
      </c>
    </row>
    <row r="6" spans="1:5" x14ac:dyDescent="0.25">
      <c r="A6" s="55"/>
      <c r="B6" s="48"/>
      <c r="D6" s="54"/>
      <c r="E6" s="48"/>
    </row>
    <row r="7" spans="1:5" x14ac:dyDescent="0.25">
      <c r="A7" s="55"/>
      <c r="B7" s="48"/>
      <c r="D7" s="54"/>
      <c r="E7" s="48"/>
    </row>
    <row r="8" spans="1:5" x14ac:dyDescent="0.25">
      <c r="A8" s="56"/>
      <c r="B8" s="48"/>
      <c r="D8" s="54"/>
      <c r="E8" s="48"/>
    </row>
    <row r="9" spans="1:5" x14ac:dyDescent="0.25">
      <c r="D9" s="6"/>
    </row>
    <row r="10" spans="1:5" x14ac:dyDescent="0.25">
      <c r="D10" s="6"/>
    </row>
    <row r="11" spans="1:5" x14ac:dyDescent="0.25">
      <c r="D11" s="6"/>
    </row>
    <row r="12" spans="1:5" x14ac:dyDescent="0.25">
      <c r="D12" s="6"/>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E714-B06E-4188-A0B8-79CB2BE35B06}">
  <sheetPr>
    <tabColor theme="1"/>
  </sheetPr>
  <dimension ref="A1:G13"/>
  <sheetViews>
    <sheetView showGridLines="0" tabSelected="1" zoomScale="150" zoomScaleNormal="150" workbookViewId="0">
      <pane ySplit="1" topLeftCell="A2" activePane="bottomLeft" state="frozen"/>
      <selection pane="bottomLeft" activeCell="B4" sqref="B4"/>
    </sheetView>
  </sheetViews>
  <sheetFormatPr defaultColWidth="9.140625" defaultRowHeight="15" x14ac:dyDescent="0.25"/>
  <cols>
    <col min="1" max="1" width="3" style="30" bestFit="1" customWidth="1"/>
    <col min="2" max="2" width="58.140625" style="31" customWidth="1"/>
    <col min="3" max="16384" width="9.140625" style="28"/>
  </cols>
  <sheetData>
    <row r="1" spans="1:7" ht="24.75" thickBot="1" x14ac:dyDescent="0.45">
      <c r="A1" s="57" t="s">
        <v>49</v>
      </c>
      <c r="B1" s="58"/>
    </row>
    <row r="2" spans="1:7" ht="45" x14ac:dyDescent="0.25">
      <c r="A2" s="39">
        <v>1</v>
      </c>
      <c r="B2" s="40" t="s">
        <v>75</v>
      </c>
    </row>
    <row r="3" spans="1:7" ht="45" x14ac:dyDescent="0.25">
      <c r="A3" s="39">
        <v>2</v>
      </c>
      <c r="B3" s="40" t="s">
        <v>77</v>
      </c>
    </row>
    <row r="4" spans="1:7" ht="150" x14ac:dyDescent="0.25">
      <c r="A4" s="38">
        <v>3</v>
      </c>
      <c r="B4" s="27" t="s">
        <v>76</v>
      </c>
    </row>
    <row r="5" spans="1:7" ht="30" customHeight="1" x14ac:dyDescent="0.25">
      <c r="A5" s="39">
        <v>4</v>
      </c>
      <c r="B5" s="27" t="s">
        <v>27</v>
      </c>
    </row>
    <row r="6" spans="1:7" ht="105" x14ac:dyDescent="0.25">
      <c r="A6" s="38">
        <v>5</v>
      </c>
      <c r="B6" s="27" t="s">
        <v>74</v>
      </c>
    </row>
    <row r="7" spans="1:7" ht="30" customHeight="1" x14ac:dyDescent="0.25">
      <c r="A7" s="39">
        <v>6</v>
      </c>
      <c r="B7" s="27" t="s">
        <v>47</v>
      </c>
    </row>
    <row r="8" spans="1:7" ht="30" x14ac:dyDescent="0.25">
      <c r="A8" s="38">
        <v>7</v>
      </c>
      <c r="B8" s="27" t="s">
        <v>48</v>
      </c>
    </row>
    <row r="9" spans="1:7" x14ac:dyDescent="0.25">
      <c r="A9" s="39">
        <v>8</v>
      </c>
      <c r="B9" s="27" t="s">
        <v>71</v>
      </c>
    </row>
    <row r="10" spans="1:7" ht="90" x14ac:dyDescent="0.25">
      <c r="A10" s="38">
        <v>9</v>
      </c>
      <c r="B10" s="33" t="s">
        <v>72</v>
      </c>
    </row>
    <row r="11" spans="1:7" ht="60" x14ac:dyDescent="0.25">
      <c r="A11" s="39">
        <v>10</v>
      </c>
      <c r="B11" s="33" t="s">
        <v>73</v>
      </c>
    </row>
    <row r="12" spans="1:7" ht="30" customHeight="1" x14ac:dyDescent="0.25">
      <c r="A12" s="38">
        <v>11</v>
      </c>
      <c r="B12" s="33" t="s">
        <v>29</v>
      </c>
    </row>
    <row r="13" spans="1:7" ht="45" x14ac:dyDescent="0.25">
      <c r="A13" s="39">
        <v>12</v>
      </c>
      <c r="B13" s="29" t="s">
        <v>50</v>
      </c>
      <c r="C13" s="32"/>
      <c r="D13" s="32"/>
      <c r="E13" s="32"/>
      <c r="F13" s="32"/>
      <c r="G13" s="32"/>
    </row>
  </sheetData>
  <sheetProtection sheet="1" objects="1" scenarios="1" selectLockedCells="1" selectUnlockedCells="1"/>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4666-CDA3-441F-BC72-E90189F0D62E}">
  <dimension ref="A1:I25"/>
  <sheetViews>
    <sheetView showGridLines="0" view="pageBreakPreview" zoomScaleNormal="100" zoomScaleSheetLayoutView="100" workbookViewId="0">
      <selection activeCell="C6" sqref="C6"/>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3.28515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sortState xmlns:xlrd2="http://schemas.microsoft.com/office/spreadsheetml/2017/richdata2" ref="C12:E16">
    <sortCondition descending="1" ref="E12:E16"/>
  </sortState>
  <mergeCells count="5">
    <mergeCell ref="B1:E1"/>
    <mergeCell ref="B2:E2"/>
    <mergeCell ref="B4:E4"/>
    <mergeCell ref="A25:F25"/>
    <mergeCell ref="B9:F9"/>
  </mergeCells>
  <conditionalFormatting sqref="E12:E23">
    <cfRule type="expression" priority="1" stopIfTrue="1">
      <formula>ISBLANK($E12)</formula>
    </cfRule>
    <cfRule type="expression" dxfId="23" priority="2">
      <formula>IF($F12="Yes",TRUE,FALSE)</formula>
    </cfRule>
    <cfRule type="expression" dxfId="22" priority="3">
      <formula>IF(SUM(YEAR(TODAY())-YEAR($E12))&lt;7,TRUE,FALSE)</formula>
    </cfRule>
    <cfRule type="expression" dxfId="21" priority="5">
      <formula>IF(SUM(YEAR(TODAY())-YEAR($E12))&gt;$E$7,TRUE,FALSE)</formula>
    </cfRule>
  </conditionalFormatting>
  <dataValidations count="3">
    <dataValidation type="list" allowBlank="1" showInputMessage="1" showErrorMessage="1" sqref="C6" xr:uid="{C4006A2C-423E-4865-AA0C-B7CBD15CC918}">
      <formula1>Club</formula1>
    </dataValidation>
    <dataValidation type="list" allowBlank="1" showInputMessage="1" showErrorMessage="1" errorTitle="Invalid Grade" sqref="C7" xr:uid="{9E125DDA-D8A9-4CD8-ACBB-0BE61A5E6C1C}">
      <formula1>Grade</formula1>
    </dataValidation>
    <dataValidation type="list" allowBlank="1" showInputMessage="1" showErrorMessage="1" sqref="F12:F23" xr:uid="{63368AA0-C8D5-45A1-BCCC-E2AF1EFD089E}">
      <formula1>Permit</formula1>
    </dataValidation>
  </dataValidations>
  <pageMargins left="0.7" right="0.7" top="0.75" bottom="0.75" header="0.3" footer="0.3"/>
  <pageSetup paperSize="9" scale="6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4076C-CA9D-49A5-910A-66CE2D5CFF5C}">
  <dimension ref="A1:I25"/>
  <sheetViews>
    <sheetView showGridLines="0" view="pageBreakPreview" topLeftCell="A2" zoomScaleNormal="100" zoomScaleSheetLayoutView="100" workbookViewId="0">
      <selection activeCell="C6" sqref="C6"/>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3.28515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mergeCells count="5">
    <mergeCell ref="B1:E1"/>
    <mergeCell ref="B2:E2"/>
    <mergeCell ref="B4:E4"/>
    <mergeCell ref="B9:F9"/>
    <mergeCell ref="A25:F25"/>
  </mergeCells>
  <conditionalFormatting sqref="E12:E23">
    <cfRule type="expression" priority="1" stopIfTrue="1">
      <formula>ISBLANK($E12)</formula>
    </cfRule>
    <cfRule type="expression" dxfId="20" priority="2">
      <formula>IF($F12="Yes",TRUE,FALSE)</formula>
    </cfRule>
    <cfRule type="expression" dxfId="19" priority="3">
      <formula>IF(SUM(YEAR(TODAY())-YEAR($E12))&lt;7,TRUE,FALSE)</formula>
    </cfRule>
    <cfRule type="expression" dxfId="18" priority="4">
      <formula>IF(SUM(YEAR(TODAY())-YEAR($E12))&gt;$E$7,TRUE,FALSE)</formula>
    </cfRule>
  </conditionalFormatting>
  <dataValidations count="3">
    <dataValidation type="list" allowBlank="1" showInputMessage="1" showErrorMessage="1" sqref="F12:F23" xr:uid="{5D120EBD-A252-4467-8A6A-404D9D6DBBF8}">
      <formula1>Permit</formula1>
    </dataValidation>
    <dataValidation type="list" allowBlank="1" showInputMessage="1" showErrorMessage="1" errorTitle="Invalid Grade" sqref="C7" xr:uid="{77A67B0F-ECE1-494D-B33A-0BD1F179F38C}">
      <formula1>Grade</formula1>
    </dataValidation>
    <dataValidation type="list" allowBlank="1" showInputMessage="1" showErrorMessage="1" sqref="C6" xr:uid="{A2F7271E-3456-442E-B1A6-12062F78925D}">
      <formula1>Club</formula1>
    </dataValidation>
  </dataValidations>
  <pageMargins left="0.7" right="0.7" top="0.75" bottom="0.75" header="0.3" footer="0.3"/>
  <pageSetup paperSize="9" scale="66"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834E-4581-4D63-A85E-D69872C943A7}">
  <dimension ref="A1:I25"/>
  <sheetViews>
    <sheetView showGridLines="0" view="pageBreakPreview" topLeftCell="A2" zoomScaleNormal="100" zoomScaleSheetLayoutView="100" workbookViewId="0">
      <selection activeCell="C6" sqref="C6"/>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3.28515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mergeCells count="5">
    <mergeCell ref="B1:E1"/>
    <mergeCell ref="B2:E2"/>
    <mergeCell ref="B4:E4"/>
    <mergeCell ref="B9:F9"/>
    <mergeCell ref="A25:F25"/>
  </mergeCells>
  <conditionalFormatting sqref="E12:E23">
    <cfRule type="expression" priority="1" stopIfTrue="1">
      <formula>ISBLANK($E12)</formula>
    </cfRule>
    <cfRule type="expression" dxfId="17" priority="2">
      <formula>IF($F12="Yes",TRUE,FALSE)</formula>
    </cfRule>
    <cfRule type="expression" dxfId="16" priority="3">
      <formula>IF(SUM(YEAR(TODAY())-YEAR($E12))&lt;7,TRUE,FALSE)</formula>
    </cfRule>
    <cfRule type="expression" dxfId="15" priority="4">
      <formula>IF(SUM(YEAR(TODAY())-YEAR($E12))&gt;$E$7,TRUE,FALSE)</formula>
    </cfRule>
  </conditionalFormatting>
  <dataValidations count="3">
    <dataValidation type="list" allowBlank="1" showInputMessage="1" showErrorMessage="1" sqref="F12:F23" xr:uid="{318A2FFB-7CEF-46D0-8AA2-7FF32E2945F2}">
      <formula1>Permit</formula1>
    </dataValidation>
    <dataValidation type="list" allowBlank="1" showInputMessage="1" showErrorMessage="1" errorTitle="Invalid Grade" sqref="C7" xr:uid="{E5F33ABD-6141-439E-8EEA-C02B25AABB4C}">
      <formula1>Grade</formula1>
    </dataValidation>
    <dataValidation type="list" allowBlank="1" showInputMessage="1" showErrorMessage="1" sqref="C6" xr:uid="{4EE6053B-98AC-4E8D-9C6D-E51BDFD4E72F}">
      <formula1>Club</formula1>
    </dataValidation>
  </dataValidations>
  <pageMargins left="0.7" right="0.7" top="0.75" bottom="0.75" header="0.3" footer="0.3"/>
  <pageSetup paperSize="9" scale="66"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D5BF-030A-41F0-8820-B032D4FB7A60}">
  <dimension ref="A1:I25"/>
  <sheetViews>
    <sheetView showGridLines="0" view="pageBreakPreview" topLeftCell="A2" zoomScaleNormal="100" zoomScaleSheetLayoutView="100" workbookViewId="0">
      <selection activeCell="C7" sqref="C7"/>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3.28515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mergeCells count="5">
    <mergeCell ref="B1:E1"/>
    <mergeCell ref="B2:E2"/>
    <mergeCell ref="B4:E4"/>
    <mergeCell ref="B9:F9"/>
    <mergeCell ref="A25:F25"/>
  </mergeCells>
  <conditionalFormatting sqref="E12:E23">
    <cfRule type="expression" priority="1" stopIfTrue="1">
      <formula>ISBLANK($E12)</formula>
    </cfRule>
    <cfRule type="expression" dxfId="14" priority="2">
      <formula>IF($F12="Yes",TRUE,FALSE)</formula>
    </cfRule>
    <cfRule type="expression" dxfId="13" priority="3">
      <formula>IF(SUM(YEAR(TODAY())-YEAR($E12))&lt;7,TRUE,FALSE)</formula>
    </cfRule>
    <cfRule type="expression" dxfId="12" priority="4">
      <formula>IF(SUM(YEAR(TODAY())-YEAR($E12))&gt;$E$7,TRUE,FALSE)</formula>
    </cfRule>
  </conditionalFormatting>
  <dataValidations count="3">
    <dataValidation type="list" allowBlank="1" showInputMessage="1" showErrorMessage="1" sqref="F12:F23" xr:uid="{ACA46C45-0752-401D-9C76-85AC3172D0BB}">
      <formula1>Permit</formula1>
    </dataValidation>
    <dataValidation type="list" allowBlank="1" showInputMessage="1" showErrorMessage="1" errorTitle="Invalid Grade" sqref="C7" xr:uid="{FC851CC2-A249-4EF6-9BB3-090DA86C31CD}">
      <formula1>Grade</formula1>
    </dataValidation>
    <dataValidation type="list" allowBlank="1" showInputMessage="1" showErrorMessage="1" sqref="C6" xr:uid="{C75FCC9B-E52F-4485-9201-4DACFE7B56B4}">
      <formula1>Club</formula1>
    </dataValidation>
  </dataValidations>
  <pageMargins left="0.7" right="0.7" top="0.75" bottom="0.75" header="0.3" footer="0.3"/>
  <pageSetup paperSize="9" scale="66"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55BA0-579D-4C73-9D3F-1F5CA24846B3}">
  <dimension ref="A1:I25"/>
  <sheetViews>
    <sheetView showGridLines="0" view="pageBreakPreview" zoomScaleNormal="100" zoomScaleSheetLayoutView="100" workbookViewId="0">
      <selection activeCell="C6" sqref="C6"/>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3.28515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mergeCells count="5">
    <mergeCell ref="B1:E1"/>
    <mergeCell ref="B2:E2"/>
    <mergeCell ref="B4:E4"/>
    <mergeCell ref="B9:F9"/>
    <mergeCell ref="A25:F25"/>
  </mergeCells>
  <conditionalFormatting sqref="E12:E23">
    <cfRule type="expression" priority="1" stopIfTrue="1">
      <formula>ISBLANK($E12)</formula>
    </cfRule>
    <cfRule type="expression" dxfId="11" priority="2">
      <formula>IF($F12="Yes",TRUE,FALSE)</formula>
    </cfRule>
    <cfRule type="expression" dxfId="10" priority="3">
      <formula>IF(SUM(YEAR(TODAY())-YEAR($E12))&lt;7,TRUE,FALSE)</formula>
    </cfRule>
    <cfRule type="expression" dxfId="9" priority="4">
      <formula>IF(SUM(YEAR(TODAY())-YEAR($E12))&gt;$E$7,TRUE,FALSE)</formula>
    </cfRule>
  </conditionalFormatting>
  <dataValidations count="3">
    <dataValidation type="list" allowBlank="1" showInputMessage="1" showErrorMessage="1" sqref="F12:F23" xr:uid="{645368F7-2510-4EBB-8451-78761E7DD711}">
      <formula1>Permit</formula1>
    </dataValidation>
    <dataValidation type="list" allowBlank="1" showInputMessage="1" showErrorMessage="1" errorTitle="Invalid Grade" sqref="C7" xr:uid="{C7E636A9-9915-4192-AC19-12EA1025CA5B}">
      <formula1>Grade</formula1>
    </dataValidation>
    <dataValidation type="list" allowBlank="1" showInputMessage="1" showErrorMessage="1" sqref="C6" xr:uid="{DB929E3C-7051-43F2-BEC9-AB817BFBA330}">
      <formula1>Club</formula1>
    </dataValidation>
  </dataValidations>
  <pageMargins left="0.7" right="0.7" top="0.75" bottom="0.75" header="0.3" footer="0.3"/>
  <pageSetup paperSize="9" scale="66"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8ED78-B7FB-4598-B950-F631AC1B55CC}">
  <dimension ref="A1:I25"/>
  <sheetViews>
    <sheetView showGridLines="0" view="pageBreakPreview" zoomScaleNormal="100" zoomScaleSheetLayoutView="100" workbookViewId="0">
      <selection activeCell="C6" sqref="C6"/>
    </sheetView>
  </sheetViews>
  <sheetFormatPr defaultRowHeight="15" x14ac:dyDescent="0.25"/>
  <cols>
    <col min="2" max="2" width="12.7109375" bestFit="1" customWidth="1"/>
    <col min="3" max="3" width="39.85546875" bestFit="1" customWidth="1"/>
    <col min="4" max="4" width="25.28515625" customWidth="1"/>
    <col min="5" max="5" width="20.85546875" customWidth="1"/>
    <col min="6" max="6" width="13.28515625" customWidth="1"/>
    <col min="7" max="7" width="11.28515625" bestFit="1" customWidth="1"/>
    <col min="8" max="8" width="94.7109375" customWidth="1"/>
    <col min="9" max="9" width="15.28515625" bestFit="1" customWidth="1"/>
  </cols>
  <sheetData>
    <row r="1" spans="2:9" s="8" customFormat="1" ht="31.5" x14ac:dyDescent="0.5">
      <c r="B1" s="59" t="s">
        <v>18</v>
      </c>
      <c r="C1" s="59"/>
      <c r="D1" s="59"/>
      <c r="E1" s="59"/>
    </row>
    <row r="2" spans="2:9" s="8" customFormat="1" ht="31.5" x14ac:dyDescent="0.5">
      <c r="B2" s="60" t="s">
        <v>19</v>
      </c>
      <c r="C2" s="60"/>
      <c r="D2" s="60"/>
      <c r="E2" s="60"/>
    </row>
    <row r="3" spans="2:9" x14ac:dyDescent="0.25">
      <c r="B3" s="7"/>
      <c r="C3" s="7"/>
      <c r="D3" s="7"/>
      <c r="E3" s="7"/>
    </row>
    <row r="4" spans="2:9" ht="121.5" customHeight="1" x14ac:dyDescent="0.25">
      <c r="B4" s="61" t="s">
        <v>20</v>
      </c>
      <c r="C4" s="61"/>
      <c r="D4" s="61"/>
      <c r="E4" s="61"/>
    </row>
    <row r="5" spans="2:9" x14ac:dyDescent="0.25">
      <c r="B5" s="7"/>
      <c r="C5" s="7"/>
      <c r="D5" s="7"/>
      <c r="E5" s="7"/>
    </row>
    <row r="6" spans="2:9" s="12" customFormat="1" ht="55.5" customHeight="1" thickBot="1" x14ac:dyDescent="0.45">
      <c r="B6" s="14" t="s">
        <v>25</v>
      </c>
      <c r="C6" s="22"/>
      <c r="D6" s="13" t="s">
        <v>28</v>
      </c>
      <c r="E6" s="21"/>
    </row>
    <row r="7" spans="2:9" s="12" customFormat="1" ht="55.5" customHeight="1" thickTop="1" thickBot="1" x14ac:dyDescent="0.45">
      <c r="B7" s="14" t="s">
        <v>26</v>
      </c>
      <c r="C7" s="23"/>
      <c r="D7" s="37"/>
      <c r="E7" s="45" t="str">
        <f>IFERROR(IF(LEFT(C7,1)="I",17,VALUE(LEFT(C7,2))),"")</f>
        <v/>
      </c>
      <c r="H7" s="43"/>
    </row>
    <row r="8" spans="2:9" ht="16.5" thickTop="1" thickBot="1" x14ac:dyDescent="0.3"/>
    <row r="9" spans="2:9" ht="21.75" thickBot="1" x14ac:dyDescent="0.4">
      <c r="B9" s="63" t="s">
        <v>32</v>
      </c>
      <c r="C9" s="64"/>
      <c r="D9" s="64"/>
      <c r="E9" s="64"/>
      <c r="F9" s="65"/>
    </row>
    <row r="10" spans="2:9" s="5" customFormat="1" ht="84.75" thickBot="1" x14ac:dyDescent="0.4">
      <c r="B10" s="34"/>
      <c r="C10" s="35" t="s">
        <v>14</v>
      </c>
      <c r="D10" s="35" t="s">
        <v>31</v>
      </c>
      <c r="E10" s="36" t="s">
        <v>30</v>
      </c>
      <c r="F10" s="36" t="s">
        <v>52</v>
      </c>
    </row>
    <row r="11" spans="2:9" s="5" customFormat="1" ht="21" x14ac:dyDescent="0.35">
      <c r="B11" s="17" t="s">
        <v>15</v>
      </c>
      <c r="C11" s="18" t="s">
        <v>16</v>
      </c>
      <c r="D11" s="18" t="s">
        <v>17</v>
      </c>
      <c r="E11" s="24">
        <v>36283</v>
      </c>
      <c r="F11" s="24" t="s">
        <v>63</v>
      </c>
      <c r="H11" s="42"/>
    </row>
    <row r="12" spans="2:9" s="6" customFormat="1" ht="45" customHeight="1" x14ac:dyDescent="0.25">
      <c r="B12" s="15">
        <v>1</v>
      </c>
      <c r="C12" s="19"/>
      <c r="D12" s="19"/>
      <c r="E12" s="41"/>
      <c r="F12" s="41" t="s">
        <v>63</v>
      </c>
      <c r="G12" s="42"/>
      <c r="H12" s="42"/>
      <c r="I12" s="44"/>
    </row>
    <row r="13" spans="2:9" s="6" customFormat="1" ht="45" customHeight="1" x14ac:dyDescent="0.25">
      <c r="B13" s="15">
        <v>2</v>
      </c>
      <c r="C13" s="19"/>
      <c r="D13" s="19"/>
      <c r="E13" s="25"/>
      <c r="F13" s="41" t="s">
        <v>63</v>
      </c>
      <c r="G13" s="42"/>
      <c r="H13" s="42"/>
    </row>
    <row r="14" spans="2:9" s="6" customFormat="1" ht="45" customHeight="1" x14ac:dyDescent="0.25">
      <c r="B14" s="15">
        <v>3</v>
      </c>
      <c r="C14" s="19"/>
      <c r="D14" s="19"/>
      <c r="E14" s="25"/>
      <c r="F14" s="41" t="s">
        <v>63</v>
      </c>
      <c r="G14" s="42"/>
      <c r="H14" s="42"/>
    </row>
    <row r="15" spans="2:9" s="6" customFormat="1" ht="45" customHeight="1" x14ac:dyDescent="0.25">
      <c r="B15" s="15">
        <v>4</v>
      </c>
      <c r="C15" s="19"/>
      <c r="D15" s="19"/>
      <c r="E15" s="25"/>
      <c r="F15" s="41" t="s">
        <v>63</v>
      </c>
      <c r="G15" s="42"/>
      <c r="H15" s="42"/>
    </row>
    <row r="16" spans="2:9" s="6" customFormat="1" ht="45" customHeight="1" x14ac:dyDescent="0.25">
      <c r="B16" s="15">
        <v>5</v>
      </c>
      <c r="C16" s="19"/>
      <c r="D16" s="19"/>
      <c r="E16" s="25"/>
      <c r="F16" s="41" t="s">
        <v>63</v>
      </c>
      <c r="G16" s="42"/>
      <c r="H16" s="42"/>
    </row>
    <row r="17" spans="1:8" s="6" customFormat="1" ht="45" customHeight="1" x14ac:dyDescent="0.25">
      <c r="B17" s="15">
        <v>6</v>
      </c>
      <c r="C17" s="19"/>
      <c r="D17" s="19"/>
      <c r="E17" s="25"/>
      <c r="F17" s="41" t="s">
        <v>63</v>
      </c>
      <c r="G17" s="42"/>
      <c r="H17" s="42"/>
    </row>
    <row r="18" spans="1:8" s="6" customFormat="1" ht="45" customHeight="1" x14ac:dyDescent="0.25">
      <c r="B18" s="15">
        <v>7</v>
      </c>
      <c r="C18" s="19"/>
      <c r="D18" s="19"/>
      <c r="E18" s="25"/>
      <c r="F18" s="41" t="s">
        <v>63</v>
      </c>
      <c r="G18" s="42"/>
    </row>
    <row r="19" spans="1:8" s="6" customFormat="1" ht="45" customHeight="1" x14ac:dyDescent="0.25">
      <c r="B19" s="15">
        <v>8</v>
      </c>
      <c r="C19" s="19"/>
      <c r="D19" s="19"/>
      <c r="E19" s="25"/>
      <c r="F19" s="41" t="s">
        <v>63</v>
      </c>
      <c r="G19" s="42"/>
    </row>
    <row r="20" spans="1:8" s="6" customFormat="1" ht="45" customHeight="1" x14ac:dyDescent="0.25">
      <c r="B20" s="15">
        <v>9</v>
      </c>
      <c r="C20" s="19"/>
      <c r="D20" s="19"/>
      <c r="E20" s="25"/>
      <c r="F20" s="41" t="s">
        <v>63</v>
      </c>
      <c r="G20" s="42"/>
    </row>
    <row r="21" spans="1:8" s="6" customFormat="1" ht="45" customHeight="1" x14ac:dyDescent="0.25">
      <c r="B21" s="15">
        <v>10</v>
      </c>
      <c r="C21" s="19"/>
      <c r="D21" s="19"/>
      <c r="E21" s="25"/>
      <c r="F21" s="41" t="s">
        <v>63</v>
      </c>
      <c r="G21" s="42"/>
    </row>
    <row r="22" spans="1:8" s="6" customFormat="1" ht="45" customHeight="1" x14ac:dyDescent="0.25">
      <c r="B22" s="15">
        <v>11</v>
      </c>
      <c r="C22" s="19"/>
      <c r="D22" s="19"/>
      <c r="E22" s="25"/>
      <c r="F22" s="41" t="s">
        <v>63</v>
      </c>
    </row>
    <row r="23" spans="1:8" s="6" customFormat="1" ht="45" customHeight="1" thickBot="1" x14ac:dyDescent="0.3">
      <c r="B23" s="16">
        <v>12</v>
      </c>
      <c r="C23" s="20"/>
      <c r="D23" s="20"/>
      <c r="E23" s="26"/>
      <c r="F23" s="41" t="s">
        <v>63</v>
      </c>
    </row>
    <row r="25" spans="1:8" ht="57" customHeight="1" x14ac:dyDescent="0.25">
      <c r="A25" s="62" t="s">
        <v>51</v>
      </c>
      <c r="B25" s="62"/>
      <c r="C25" s="62"/>
      <c r="D25" s="62"/>
      <c r="E25" s="62"/>
      <c r="F25" s="62"/>
    </row>
  </sheetData>
  <sheetProtection sheet="1" objects="1" scenarios="1" selectLockedCells="1"/>
  <mergeCells count="5">
    <mergeCell ref="B1:E1"/>
    <mergeCell ref="B2:E2"/>
    <mergeCell ref="B4:E4"/>
    <mergeCell ref="B9:F9"/>
    <mergeCell ref="A25:F25"/>
  </mergeCells>
  <conditionalFormatting sqref="E12:E23">
    <cfRule type="expression" priority="1" stopIfTrue="1">
      <formula>ISBLANK($E12)</formula>
    </cfRule>
    <cfRule type="expression" dxfId="8" priority="2">
      <formula>IF($F12="Yes",TRUE,FALSE)</formula>
    </cfRule>
    <cfRule type="expression" dxfId="7" priority="3">
      <formula>IF(SUM(YEAR(TODAY())-YEAR($E12))&lt;7,TRUE,FALSE)</formula>
    </cfRule>
    <cfRule type="expression" dxfId="6" priority="4">
      <formula>IF(SUM(YEAR(TODAY())-YEAR($E12))&gt;$E$7,TRUE,FALSE)</formula>
    </cfRule>
  </conditionalFormatting>
  <dataValidations count="3">
    <dataValidation type="list" allowBlank="1" showInputMessage="1" showErrorMessage="1" sqref="F12:F23" xr:uid="{64229EA7-4D88-4564-851D-B8F0B695AB59}">
      <formula1>Permit</formula1>
    </dataValidation>
    <dataValidation type="list" allowBlank="1" showInputMessage="1" showErrorMessage="1" errorTitle="Invalid Grade" sqref="C7" xr:uid="{FF81ACB1-354F-40D5-B55C-7FA31C9F8001}">
      <formula1>Grade</formula1>
    </dataValidation>
    <dataValidation type="list" allowBlank="1" showInputMessage="1" showErrorMessage="1" sqref="C6" xr:uid="{8A5577D6-F726-4EAD-AB89-6672763F9C5A}">
      <formula1>Club</formula1>
    </dataValidation>
  </dataValidations>
  <pageMargins left="0.7" right="0.7" top="0.75" bottom="0.75" header="0.3" footer="0.3"/>
  <pageSetup paperSize="9" scale="66"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Lists</vt:lpstr>
      <vt:lpstr>Version</vt:lpstr>
      <vt:lpstr>Instructions</vt:lpstr>
      <vt:lpstr>Finals Team 1</vt:lpstr>
      <vt:lpstr>Finals Team 2</vt:lpstr>
      <vt:lpstr>Finals Team 3</vt:lpstr>
      <vt:lpstr>Finals Team 4</vt:lpstr>
      <vt:lpstr>Finals Team 5</vt:lpstr>
      <vt:lpstr>Finals Team 6</vt:lpstr>
      <vt:lpstr>Finals Team 7</vt:lpstr>
      <vt:lpstr>Finals Team 8</vt:lpstr>
      <vt:lpstr>Club</vt:lpstr>
      <vt:lpstr>Div</vt:lpstr>
      <vt:lpstr>Grade</vt:lpstr>
      <vt:lpstr>Permit</vt:lpstr>
      <vt:lpstr>'Finals Team 1'!Print_Area</vt:lpstr>
      <vt:lpstr>'Finals Team 2'!Print_Area</vt:lpstr>
      <vt:lpstr>'Finals Team 3'!Print_Area</vt:lpstr>
      <vt:lpstr>'Finals Team 4'!Print_Area</vt:lpstr>
      <vt:lpstr>'Finals Team 5'!Print_Area</vt:lpstr>
      <vt:lpstr>'Finals Team 6'!Print_Area</vt:lpstr>
      <vt:lpstr>'Finals Team 7'!Print_Area</vt:lpstr>
      <vt:lpstr>'Finals Team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Beattie</dc:creator>
  <cp:lastModifiedBy>Paul Beattie</cp:lastModifiedBy>
  <dcterms:created xsi:type="dcterms:W3CDTF">2025-08-04T01:12:16Z</dcterms:created>
  <dcterms:modified xsi:type="dcterms:W3CDTF">2025-08-07T01:27:13Z</dcterms:modified>
</cp:coreProperties>
</file>